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第3回フィンスイミング九州大会\"/>
    </mc:Choice>
  </mc:AlternateContent>
  <xr:revisionPtr revIDLastSave="0" documentId="13_ncr:1_{C6C6574B-FE82-4CAC-AF25-71590050D0A7}" xr6:coauthVersionLast="36" xr6:coauthVersionMax="47" xr10:uidLastSave="{00000000-0000-0000-0000-000000000000}"/>
  <bookViews>
    <workbookView xWindow="0" yWindow="0" windowWidth="23040" windowHeight="8844" xr2:uid="{98BF560A-6CCA-4A11-A6A1-FF7ACA467AE1}"/>
  </bookViews>
  <sheets>
    <sheet name="大会参加費内訳書" sheetId="1" r:id="rId1"/>
    <sheet name="申込書（男子）" sheetId="2" r:id="rId2"/>
    <sheet name="申込書（女子）" sheetId="11" r:id="rId3"/>
    <sheet name="リレー申込書" sheetId="4" r:id="rId4"/>
    <sheet name="記入例(個人種目）" sheetId="9" r:id="rId5"/>
    <sheet name="記入例（リレー）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W18" i="1" l="1"/>
  <c r="P19" i="1"/>
  <c r="P17" i="1"/>
  <c r="P16" i="1"/>
  <c r="P24" i="1" l="1"/>
</calcChain>
</file>

<file path=xl/sharedStrings.xml><?xml version="1.0" encoding="utf-8"?>
<sst xmlns="http://schemas.openxmlformats.org/spreadsheetml/2006/main" count="191" uniqueCount="94">
  <si>
    <t>大会参加費内訳書</t>
    <rPh sb="0" eb="2">
      <t>タイカイ</t>
    </rPh>
    <rPh sb="2" eb="4">
      <t>サンカ</t>
    </rPh>
    <rPh sb="4" eb="5">
      <t>ヒ</t>
    </rPh>
    <rPh sb="5" eb="8">
      <t>ウチワケショ</t>
    </rPh>
    <phoneticPr fontId="3"/>
  </si>
  <si>
    <t>大　会　名</t>
    <rPh sb="0" eb="1">
      <t>ダイ</t>
    </rPh>
    <rPh sb="2" eb="3">
      <t>カイ</t>
    </rPh>
    <rPh sb="4" eb="5">
      <t>メイ</t>
    </rPh>
    <phoneticPr fontId="3"/>
  </si>
  <si>
    <t>期日</t>
    <rPh sb="0" eb="2">
      <t>キジツ</t>
    </rPh>
    <phoneticPr fontId="3"/>
  </si>
  <si>
    <t>（フリガナ）</t>
    <phoneticPr fontId="3"/>
  </si>
  <si>
    <t>団体名</t>
    <rPh sb="0" eb="2">
      <t>ダンタイ</t>
    </rPh>
    <rPh sb="2" eb="3">
      <t>メイ</t>
    </rPh>
    <phoneticPr fontId="3"/>
  </si>
  <si>
    <r>
      <t>(略称</t>
    </r>
    <r>
      <rPr>
        <b/>
        <sz val="7"/>
        <rFont val="ＭＳ 明朝"/>
        <family val="1"/>
        <charset val="128"/>
      </rPr>
      <t>(8字以内)</t>
    </r>
    <r>
      <rPr>
        <b/>
        <sz val="11"/>
        <rFont val="ＭＳ 明朝"/>
        <family val="1"/>
        <charset val="128"/>
      </rPr>
      <t>)</t>
    </r>
    <rPh sb="1" eb="3">
      <t>リャクショウ</t>
    </rPh>
    <rPh sb="5" eb="6">
      <t>ジ</t>
    </rPh>
    <rPh sb="6" eb="8">
      <t>イナイ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</si>
  <si>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</si>
  <si>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住　　　所</t>
    <rPh sb="0" eb="1">
      <t>ジュウ</t>
    </rPh>
    <rPh sb="4" eb="5">
      <t>ショ</t>
    </rPh>
    <phoneticPr fontId="3"/>
  </si>
  <si>
    <t>〒</t>
    <phoneticPr fontId="3"/>
  </si>
  <si>
    <t>－</t>
    <phoneticPr fontId="3"/>
  </si>
  <si>
    <t>E-mail</t>
    <phoneticPr fontId="3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</si>
  <si>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3"/>
  </si>
  <si>
    <t>参加者</t>
    <rPh sb="0" eb="3">
      <t>サンカシャ</t>
    </rPh>
    <phoneticPr fontId="3"/>
  </si>
  <si>
    <t>　名</t>
    <rPh sb="1" eb="2">
      <t>メイ</t>
    </rPh>
    <phoneticPr fontId="3"/>
  </si>
  <si>
    <t>円</t>
    <rPh sb="0" eb="1">
      <t>エン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</si>
  <si>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</si>
  <si>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男子</t>
    <rPh sb="0" eb="2">
      <t>ダンシ</t>
    </rPh>
    <phoneticPr fontId="3"/>
  </si>
  <si>
    <t>種目</t>
    <rPh sb="0" eb="2">
      <t>シュモク</t>
    </rPh>
    <phoneticPr fontId="3"/>
  </si>
  <si>
    <t>×</t>
    <phoneticPr fontId="3"/>
  </si>
  <si>
    <t>女子</t>
    <rPh sb="0" eb="2">
      <t>ジョシ</t>
    </rPh>
    <phoneticPr fontId="3"/>
  </si>
  <si>
    <t>計</t>
    <rPh sb="0" eb="1">
      <t>ケイ</t>
    </rPh>
    <phoneticPr fontId="3"/>
  </si>
  <si>
    <t>合　　　計</t>
    <rPh sb="0" eb="1">
      <t>ゴウ</t>
    </rPh>
    <rPh sb="4" eb="5">
      <t>ケイ</t>
    </rPh>
    <phoneticPr fontId="3"/>
  </si>
  <si>
    <t>領収書発行</t>
    <rPh sb="0" eb="3">
      <t>リョウシュウショ</t>
    </rPh>
    <rPh sb="3" eb="5">
      <t>ハッコウ</t>
    </rPh>
    <phoneticPr fontId="3"/>
  </si>
  <si>
    <t>要　・　不要</t>
    <rPh sb="0" eb="1">
      <t>ヨウ</t>
    </rPh>
    <rPh sb="4" eb="6">
      <t>フヨウ</t>
    </rPh>
    <phoneticPr fontId="3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</si>
  <si>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3"/>
  </si>
  <si>
    <t>＜送付書類確認表＞</t>
    <rPh sb="1" eb="3">
      <t>ソウフ</t>
    </rPh>
    <rPh sb="3" eb="5">
      <t>ショルイ</t>
    </rPh>
    <rPh sb="5" eb="7">
      <t>カクニン</t>
    </rPh>
    <rPh sb="7" eb="8">
      <t>ヒョウ</t>
    </rPh>
    <phoneticPr fontId="3"/>
  </si>
  <si>
    <t>大会申込書</t>
    <rPh sb="0" eb="2">
      <t>タイカイ</t>
    </rPh>
    <rPh sb="2" eb="4">
      <t>モウシコミ</t>
    </rPh>
    <rPh sb="4" eb="5">
      <t>ショ</t>
    </rPh>
    <phoneticPr fontId="3"/>
  </si>
  <si>
    <t>枚</t>
    <rPh sb="0" eb="1">
      <t>マイ</t>
    </rPh>
    <phoneticPr fontId="3"/>
  </si>
  <si>
    <t>競技役員届出書</t>
    <rPh sb="0" eb="2">
      <t>キョウギ</t>
    </rPh>
    <rPh sb="2" eb="4">
      <t>ヤクイン</t>
    </rPh>
    <rPh sb="4" eb="6">
      <t>トドケデ</t>
    </rPh>
    <rPh sb="6" eb="7">
      <t>ショ</t>
    </rPh>
    <phoneticPr fontId="3"/>
  </si>
  <si>
    <t>＜連絡事項＞</t>
    <rPh sb="1" eb="3">
      <t>レンラク</t>
    </rPh>
    <rPh sb="3" eb="5">
      <t>ジコウ</t>
    </rPh>
    <phoneticPr fontId="3"/>
  </si>
  <si>
    <t>提出期限</t>
    <rPh sb="0" eb="2">
      <t>テイシュツ</t>
    </rPh>
    <rPh sb="2" eb="4">
      <t>キゲン</t>
    </rPh>
    <phoneticPr fontId="3"/>
  </si>
  <si>
    <t>：</t>
    <phoneticPr fontId="3"/>
  </si>
  <si>
    <t>振 込 先</t>
    <rPh sb="0" eb="1">
      <t>オサム</t>
    </rPh>
    <rPh sb="2" eb="3">
      <t>コ</t>
    </rPh>
    <rPh sb="4" eb="5">
      <t>サキ</t>
    </rPh>
    <phoneticPr fontId="3"/>
  </si>
  <si>
    <t>口座名義；一般社団法人日本水中スポーツ連盟</t>
    <rPh sb="0" eb="2">
      <t>コウザ</t>
    </rPh>
    <rPh sb="2" eb="4">
      <t>メイギ</t>
    </rPh>
    <rPh sb="5" eb="21">
      <t>イ</t>
    </rPh>
    <phoneticPr fontId="3"/>
  </si>
  <si>
    <t>払込期限</t>
    <rPh sb="0" eb="2">
      <t>ハライコミ</t>
    </rPh>
    <rPh sb="2" eb="4">
      <t>キゲン</t>
    </rPh>
    <phoneticPr fontId="3"/>
  </si>
  <si>
    <t>参加費</t>
    <rPh sb="0" eb="3">
      <t>サンカヒ</t>
    </rPh>
    <phoneticPr fontId="3"/>
  </si>
  <si>
    <t>リレー種目費</t>
    <rPh sb="3" eb="5">
      <t>シュモク</t>
    </rPh>
    <rPh sb="5" eb="6">
      <t>ヒ</t>
    </rPh>
    <phoneticPr fontId="3"/>
  </si>
  <si>
    <t>大会名</t>
    <rPh sb="0" eb="2">
      <t>タイカイ</t>
    </rPh>
    <rPh sb="2" eb="3">
      <t>メイ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</si>
  <si>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</si>
  <si>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r>
      <t>略称</t>
    </r>
    <r>
      <rPr>
        <sz val="9"/>
        <rFont val="ＭＳ ゴシック"/>
        <family val="3"/>
        <charset val="128"/>
      </rPr>
      <t>（8文字以内）</t>
    </r>
    <rPh sb="0" eb="2">
      <t>リャクショウ</t>
    </rPh>
    <rPh sb="4" eb="6">
      <t>モジ</t>
    </rPh>
    <rPh sb="6" eb="8">
      <t>イナイ</t>
    </rPh>
    <phoneticPr fontId="3"/>
  </si>
  <si>
    <t>個人種目（男子）</t>
    <rPh sb="5" eb="7">
      <t>ダンシ</t>
    </rPh>
    <phoneticPr fontId="28"/>
  </si>
  <si>
    <t>No</t>
    <phoneticPr fontId="3"/>
  </si>
  <si>
    <t>氏  名</t>
    <phoneticPr fontId="28"/>
  </si>
  <si>
    <t>生年</t>
  </si>
  <si>
    <t>サーフィス</t>
  </si>
  <si>
    <t>アプニア</t>
    <phoneticPr fontId="28"/>
  </si>
  <si>
    <t>CMASビーフィン</t>
    <phoneticPr fontId="28"/>
  </si>
  <si>
    <t>Ｊビーフィン</t>
    <phoneticPr fontId="3"/>
  </si>
  <si>
    <t>(西暦)</t>
  </si>
  <si>
    <r>
      <t>登録番号　　　　　　　</t>
    </r>
    <r>
      <rPr>
        <b/>
        <sz val="8"/>
        <color rgb="FFFF0000"/>
        <rFont val="ＭＳ ゴシック"/>
        <family val="3"/>
        <charset val="128"/>
      </rPr>
      <t>（オープンは〇）</t>
    </r>
    <rPh sb="0" eb="4">
      <t>トウロクバンゴウ</t>
    </rPh>
    <phoneticPr fontId="3"/>
  </si>
  <si>
    <t>サーフィス（男子）</t>
    <rPh sb="6" eb="8">
      <t>ダンシ</t>
    </rPh>
    <phoneticPr fontId="3"/>
  </si>
  <si>
    <t>サーフィス（女子）</t>
    <rPh sb="6" eb="8">
      <t>ジョシ</t>
    </rPh>
    <phoneticPr fontId="3"/>
  </si>
  <si>
    <t>4×50</t>
    <phoneticPr fontId="3"/>
  </si>
  <si>
    <t>Jビーフィン（男子）</t>
    <rPh sb="7" eb="9">
      <t>ダンシ</t>
    </rPh>
    <phoneticPr fontId="3"/>
  </si>
  <si>
    <t>Jビーフィン（女子）</t>
    <rPh sb="7" eb="9">
      <t>ジョシ</t>
    </rPh>
    <phoneticPr fontId="3"/>
  </si>
  <si>
    <t>リレー種目（登録者のみ）</t>
    <rPh sb="3" eb="5">
      <t>シュモク</t>
    </rPh>
    <rPh sb="6" eb="9">
      <t>トウロクシャ</t>
    </rPh>
    <phoneticPr fontId="28"/>
  </si>
  <si>
    <t>リレー種目（オープン参加者含む）</t>
    <rPh sb="3" eb="5">
      <t>シュモク</t>
    </rPh>
    <rPh sb="10" eb="12">
      <t>サンカ</t>
    </rPh>
    <rPh sb="12" eb="13">
      <t>シャ</t>
    </rPh>
    <rPh sb="13" eb="14">
      <t>フク</t>
    </rPh>
    <phoneticPr fontId="28"/>
  </si>
  <si>
    <t>九州　太郎</t>
    <rPh sb="0" eb="2">
      <t>キュウシュウ</t>
    </rPh>
    <rPh sb="3" eb="5">
      <t>タロウ</t>
    </rPh>
    <phoneticPr fontId="2"/>
  </si>
  <si>
    <t>フリガナ</t>
    <phoneticPr fontId="2"/>
  </si>
  <si>
    <t>キュウシュウ　タロウ</t>
    <phoneticPr fontId="2"/>
  </si>
  <si>
    <t>22.51</t>
    <phoneticPr fontId="2"/>
  </si>
  <si>
    <t>25.33</t>
    <phoneticPr fontId="2"/>
  </si>
  <si>
    <t>福岡　次郎</t>
    <rPh sb="0" eb="2">
      <t>フクオカ</t>
    </rPh>
    <rPh sb="3" eb="5">
      <t>ジロウ</t>
    </rPh>
    <phoneticPr fontId="2"/>
  </si>
  <si>
    <t>フクオカ　ジロウ</t>
    <phoneticPr fontId="2"/>
  </si>
  <si>
    <t>〇</t>
    <phoneticPr fontId="2"/>
  </si>
  <si>
    <t>1:05.15</t>
    <phoneticPr fontId="2"/>
  </si>
  <si>
    <t>1:35.00</t>
    <phoneticPr fontId="2"/>
  </si>
  <si>
    <t>多摩信用金庫　福生（ふっさ）支店</t>
    <rPh sb="0" eb="2">
      <t>タマ</t>
    </rPh>
    <rPh sb="2" eb="4">
      <t>シンヨウ</t>
    </rPh>
    <rPh sb="4" eb="6">
      <t>キンコ</t>
    </rPh>
    <rPh sb="7" eb="9">
      <t>フッサ</t>
    </rPh>
    <rPh sb="14" eb="16">
      <t>シテン</t>
    </rPh>
    <phoneticPr fontId="3"/>
  </si>
  <si>
    <t>普通預金 口座番号 ０３０６９３１</t>
    <rPh sb="0" eb="2">
      <t>フツウ</t>
    </rPh>
    <rPh sb="2" eb="4">
      <t>ヨキン</t>
    </rPh>
    <rPh sb="5" eb="7">
      <t>コウザ</t>
    </rPh>
    <rPh sb="7" eb="9">
      <t>バンゴウ</t>
    </rPh>
    <phoneticPr fontId="3"/>
  </si>
  <si>
    <t>シヤ）ニホンスイチユウスポーツレンメイ</t>
    <phoneticPr fontId="3"/>
  </si>
  <si>
    <r>
      <t>団体責任者</t>
    </r>
    <r>
      <rPr>
        <b/>
        <vertAlign val="superscript"/>
        <sz val="11"/>
        <rFont val="ＭＳ 明朝"/>
        <family val="1"/>
        <charset val="128"/>
      </rPr>
      <t>※1</t>
    </r>
    <rPh sb="0" eb="2">
      <t>ダンタイ</t>
    </rPh>
    <rPh sb="2" eb="5">
      <t>セキニンシャ</t>
    </rPh>
    <phoneticPr fontId="3"/>
  </si>
  <si>
    <t>※1　大会当日に会場に来ているチームの責任者</t>
    <rPh sb="3" eb="5">
      <t>タイカイ</t>
    </rPh>
    <rPh sb="5" eb="7">
      <t>トウジツ</t>
    </rPh>
    <rPh sb="8" eb="10">
      <t>カイジョウ</t>
    </rPh>
    <rPh sb="11" eb="12">
      <t>キ</t>
    </rPh>
    <rPh sb="19" eb="22">
      <t>セキニンシャ</t>
    </rPh>
    <phoneticPr fontId="2"/>
  </si>
  <si>
    <r>
      <t>連絡責任者</t>
    </r>
    <r>
      <rPr>
        <b/>
        <vertAlign val="superscript"/>
        <sz val="11"/>
        <rFont val="ＭＳ 明朝"/>
        <family val="1"/>
        <charset val="128"/>
      </rPr>
      <t>※2</t>
    </r>
    <rPh sb="0" eb="2">
      <t>レンラク</t>
    </rPh>
    <rPh sb="2" eb="5">
      <t>セキニンシャ</t>
    </rPh>
    <phoneticPr fontId="3"/>
  </si>
  <si>
    <t>第3回フィンスイミング九州大会</t>
    <rPh sb="11" eb="15">
      <t>キュウシュウタイカイ</t>
    </rPh>
    <phoneticPr fontId="3"/>
  </si>
  <si>
    <t>第3回フィンスイミング九州大会</t>
    <rPh sb="0" eb="1">
      <t>ダイ</t>
    </rPh>
    <rPh sb="2" eb="3">
      <t>カイ</t>
    </rPh>
    <rPh sb="11" eb="15">
      <t>キュウシュウタイカイ</t>
    </rPh>
    <phoneticPr fontId="2"/>
  </si>
  <si>
    <t>第3回フィンスイミング九州大会</t>
    <rPh sb="0" eb="1">
      <t>ダイ</t>
    </rPh>
    <rPh sb="2" eb="3">
      <t>カイ</t>
    </rPh>
    <rPh sb="11" eb="15">
      <t>キュウシュウタイカイ</t>
    </rPh>
    <phoneticPr fontId="3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</si>
  <si>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3"/>
  </si>
  <si>
    <t>国際大会
（学生）
選考可否</t>
    <rPh sb="0" eb="2">
      <t>コクサイ</t>
    </rPh>
    <rPh sb="2" eb="4">
      <t>タイカイ</t>
    </rPh>
    <rPh sb="6" eb="8">
      <t>ガクセイ</t>
    </rPh>
    <rPh sb="10" eb="12">
      <t>センコウ</t>
    </rPh>
    <rPh sb="12" eb="14">
      <t>カヒ</t>
    </rPh>
    <phoneticPr fontId="3"/>
  </si>
  <si>
    <t>※2　大会申込の責任者(賞状・記録証のお届け先になります）</t>
    <rPh sb="3" eb="7">
      <t>タイカイモウシコミ</t>
    </rPh>
    <rPh sb="8" eb="11">
      <t>セキニンシャ</t>
    </rPh>
    <rPh sb="12" eb="14">
      <t>ショウジョウ</t>
    </rPh>
    <rPh sb="15" eb="18">
      <t>キロクショウ</t>
    </rPh>
    <rPh sb="20" eb="21">
      <t>トド</t>
    </rPh>
    <rPh sb="22" eb="23">
      <t>サキ</t>
    </rPh>
    <phoneticPr fontId="2"/>
  </si>
  <si>
    <t>北九州　三郎</t>
    <rPh sb="0" eb="3">
      <t>キタキュウシュウ</t>
    </rPh>
    <rPh sb="4" eb="6">
      <t>サブロウ</t>
    </rPh>
    <phoneticPr fontId="2"/>
  </si>
  <si>
    <t>キタキュウシュウ　サブロウ</t>
    <phoneticPr fontId="2"/>
  </si>
  <si>
    <t>申請中</t>
    <rPh sb="0" eb="3">
      <t>シンセイチュウ</t>
    </rPh>
    <phoneticPr fontId="2"/>
  </si>
  <si>
    <t>２０２２年１１月７日（月)【必着】</t>
    <rPh sb="4" eb="5">
      <t>ネン</t>
    </rPh>
    <rPh sb="7" eb="8">
      <t>ガツ</t>
    </rPh>
    <rPh sb="9" eb="10">
      <t>ニチ</t>
    </rPh>
    <rPh sb="11" eb="12">
      <t>ゲツ</t>
    </rPh>
    <rPh sb="14" eb="16">
      <t>ヒッチャク</t>
    </rPh>
    <phoneticPr fontId="3"/>
  </si>
  <si>
    <t>２０２２年１１月７日（月)</t>
    <rPh sb="4" eb="5">
      <t>ネン</t>
    </rPh>
    <rPh sb="7" eb="8">
      <t>ガツ</t>
    </rPh>
    <rPh sb="9" eb="10">
      <t>ニチ</t>
    </rPh>
    <rPh sb="11" eb="12">
      <t>ゲツ</t>
    </rPh>
    <phoneticPr fontId="3"/>
  </si>
  <si>
    <t>4×100</t>
    <phoneticPr fontId="3"/>
  </si>
  <si>
    <t>CMASビーフィン（混合）</t>
    <rPh sb="10" eb="12">
      <t>コンゴウ</t>
    </rPh>
    <phoneticPr fontId="3"/>
  </si>
  <si>
    <t>※記録は公認されません</t>
    <rPh sb="1" eb="3">
      <t>キロク</t>
    </rPh>
    <rPh sb="4" eb="6">
      <t>コウニン</t>
    </rPh>
    <phoneticPr fontId="2"/>
  </si>
  <si>
    <t>1:30.00</t>
    <phoneticPr fontId="2"/>
  </si>
  <si>
    <t>個人種目（女子）</t>
    <rPh sb="5" eb="7">
      <t>ジョシ</t>
    </rPh>
    <phoneticPr fontId="28"/>
  </si>
  <si>
    <t>種目</t>
    <phoneticPr fontId="2"/>
  </si>
  <si>
    <t>女子</t>
    <phoneticPr fontId="2"/>
  </si>
  <si>
    <t>混合</t>
    <rPh sb="0" eb="2">
      <t>コンゴウ</t>
    </rPh>
    <phoneticPr fontId="3"/>
  </si>
  <si>
    <r>
      <t xml:space="preserve">個人種目費　
</t>
    </r>
    <r>
      <rPr>
        <b/>
        <sz val="8"/>
        <color rgb="FFFF0000"/>
        <rFont val="ＭＳ 明朝"/>
        <family val="1"/>
        <charset val="128"/>
      </rPr>
      <t>（連盟登録者）</t>
    </r>
    <rPh sb="0" eb="2">
      <t>コジン</t>
    </rPh>
    <rPh sb="2" eb="4">
      <t>シュモク</t>
    </rPh>
    <rPh sb="4" eb="5">
      <t>ヒ</t>
    </rPh>
    <rPh sb="8" eb="10">
      <t>レンメイ</t>
    </rPh>
    <rPh sb="10" eb="13">
      <t>トウロクシャ</t>
    </rPh>
    <phoneticPr fontId="3"/>
  </si>
  <si>
    <r>
      <t xml:space="preserve">個人種目費
</t>
    </r>
    <r>
      <rPr>
        <b/>
        <sz val="8"/>
        <color rgb="FFFF0000"/>
        <rFont val="ＭＳ 明朝"/>
        <family val="1"/>
        <charset val="128"/>
      </rPr>
      <t>（オープン参加）</t>
    </r>
    <rPh sb="0" eb="2">
      <t>コジン</t>
    </rPh>
    <rPh sb="2" eb="4">
      <t>シュモク</t>
    </rPh>
    <rPh sb="4" eb="5">
      <t>ヒ</t>
    </rPh>
    <rPh sb="11" eb="13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</si>
</sst>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（&quot;aaa&quot;）&quot;"/>
    <numFmt numFmtId="177" formatCode="#,##0_ ;[Red]\-#,##0\ ;"/>
    <numFmt numFmtId="178" formatCode="&quot;＠ &quot;#,##0&quot; 円&quot;"/>
  </numFmts>
  <fonts count="42">
    <font>
      <sz val="11"/>
      <color theme="1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Century"/>
      <family val="1"/>
    </font>
    <font>
      <b/>
      <sz val="10"/>
      <name val="Century"/>
      <family val="1"/>
    </font>
    <font>
      <sz val="12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Century"/>
      <family val="1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theme="4" tint="-0.249977111117893"/>
      <name val="ＭＳ 明朝"/>
      <family val="1"/>
      <charset val="128"/>
    </font>
    <font>
      <sz val="11"/>
      <color theme="4" tint="-0.249977111117893"/>
      <name val="ＭＳ 明朝"/>
      <family val="1"/>
      <charset val="128"/>
    </font>
    <font>
      <b/>
      <u/>
      <sz val="11"/>
      <color theme="4" tint="-0.249977111117893"/>
      <name val="ＭＳ 明朝"/>
      <family val="1"/>
      <charset val="128"/>
    </font>
    <font>
      <b/>
      <sz val="9"/>
      <name val="ＭＳ 明朝"/>
      <family val="1"/>
      <charset val="128"/>
    </font>
    <font>
      <b/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FF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FF9966"/>
        <bgColor indexed="8"/>
      </patternFill>
    </fill>
  </fills>
  <borders count="10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4" fillId="0" borderId="0"/>
  </cellStyleXfs>
  <cellXfs count="275">
    <xf numFmtId="0" fontId="0" fillId="0" borderId="0" xfId="0">
      <alignment vertical="center"/>
    </xf>
    <xf numFmtId="0" fontId="1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Protection="1">
      <alignment vertical="center"/>
      <protection locked="0"/>
    </xf>
    <xf numFmtId="0" fontId="4" fillId="2" borderId="56" xfId="0" applyFont="1" applyFill="1" applyBorder="1" applyProtection="1">
      <alignment vertical="center"/>
      <protection locked="0"/>
    </xf>
    <xf numFmtId="177" fontId="4" fillId="2" borderId="57" xfId="0" applyNumberFormat="1" applyFont="1" applyFill="1" applyBorder="1">
      <alignment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6" fillId="4" borderId="0" xfId="1" applyFont="1" applyFill="1" applyAlignment="1">
      <alignment horizontal="center" vertical="center"/>
    </xf>
    <xf numFmtId="0" fontId="24" fillId="4" borderId="0" xfId="1" applyFill="1" applyAlignment="1">
      <alignment vertical="center"/>
    </xf>
    <xf numFmtId="0" fontId="24" fillId="4" borderId="0" xfId="1" applyFill="1"/>
    <xf numFmtId="0" fontId="24" fillId="4" borderId="0" xfId="1" applyFill="1" applyAlignment="1">
      <alignment horizontal="center" vertical="center"/>
    </xf>
    <xf numFmtId="0" fontId="24" fillId="4" borderId="0" xfId="1" applyFill="1" applyAlignment="1">
      <alignment vertical="center" wrapText="1"/>
    </xf>
    <xf numFmtId="0" fontId="29" fillId="4" borderId="0" xfId="1" applyFont="1" applyFill="1" applyAlignment="1">
      <alignment vertical="center"/>
    </xf>
    <xf numFmtId="0" fontId="24" fillId="4" borderId="0" xfId="1" applyFill="1" applyAlignment="1">
      <alignment horizontal="right"/>
    </xf>
    <xf numFmtId="0" fontId="15" fillId="5" borderId="76" xfId="1" applyFont="1" applyFill="1" applyBorder="1" applyAlignment="1">
      <alignment horizontal="center" vertical="center" shrinkToFit="1"/>
    </xf>
    <xf numFmtId="0" fontId="15" fillId="5" borderId="33" xfId="1" applyFont="1" applyFill="1" applyBorder="1" applyAlignment="1">
      <alignment horizontal="center" vertical="center" shrinkToFit="1"/>
    </xf>
    <xf numFmtId="0" fontId="15" fillId="5" borderId="78" xfId="1" applyFont="1" applyFill="1" applyBorder="1" applyAlignment="1">
      <alignment horizontal="center" vertical="center" shrinkToFit="1"/>
    </xf>
    <xf numFmtId="0" fontId="15" fillId="5" borderId="77" xfId="1" applyFont="1" applyFill="1" applyBorder="1" applyAlignment="1">
      <alignment horizontal="center" vertical="center"/>
    </xf>
    <xf numFmtId="0" fontId="30" fillId="4" borderId="79" xfId="1" applyFont="1" applyFill="1" applyBorder="1" applyAlignment="1">
      <alignment horizontal="center" vertical="center"/>
    </xf>
    <xf numFmtId="0" fontId="31" fillId="4" borderId="79" xfId="1" applyFont="1" applyFill="1" applyBorder="1" applyAlignment="1" applyProtection="1">
      <alignment horizontal="center" vertical="center" shrinkToFit="1"/>
      <protection locked="0"/>
    </xf>
    <xf numFmtId="49" fontId="31" fillId="4" borderId="79" xfId="1" applyNumberFormat="1" applyFont="1" applyFill="1" applyBorder="1" applyAlignment="1" applyProtection="1">
      <alignment horizontal="center" vertical="center" shrinkToFit="1"/>
      <protection locked="0"/>
    </xf>
    <xf numFmtId="0" fontId="30" fillId="4" borderId="33" xfId="1" applyFont="1" applyFill="1" applyBorder="1" applyAlignment="1">
      <alignment horizontal="center" vertical="center"/>
    </xf>
    <xf numFmtId="0" fontId="31" fillId="4" borderId="33" xfId="1" applyFont="1" applyFill="1" applyBorder="1" applyAlignment="1" applyProtection="1">
      <alignment horizontal="center" vertical="center" shrinkToFit="1"/>
      <protection locked="0"/>
    </xf>
    <xf numFmtId="49" fontId="31" fillId="4" borderId="33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90" xfId="1" applyFont="1" applyFill="1" applyBorder="1" applyAlignment="1">
      <alignment horizontal="center" vertical="center"/>
    </xf>
    <xf numFmtId="0" fontId="15" fillId="5" borderId="34" xfId="1" applyFont="1" applyFill="1" applyBorder="1" applyAlignment="1">
      <alignment horizontal="center" vertical="center" shrinkToFit="1"/>
    </xf>
    <xf numFmtId="0" fontId="25" fillId="4" borderId="0" xfId="1" applyFont="1" applyFill="1" applyBorder="1" applyAlignment="1">
      <alignment horizontal="center" vertical="center" shrinkToFit="1"/>
    </xf>
    <xf numFmtId="0" fontId="26" fillId="0" borderId="0" xfId="1" applyFont="1" applyBorder="1" applyAlignment="1">
      <alignment horizontal="center" vertical="center" shrinkToFit="1"/>
    </xf>
    <xf numFmtId="0" fontId="24" fillId="4" borderId="0" xfId="1" applyFill="1" applyBorder="1"/>
    <xf numFmtId="0" fontId="30" fillId="4" borderId="0" xfId="1" applyFont="1" applyFill="1" applyBorder="1" applyAlignment="1">
      <alignment horizontal="center" vertical="center"/>
    </xf>
    <xf numFmtId="49" fontId="31" fillId="4" borderId="0" xfId="1" applyNumberFormat="1" applyFont="1" applyFill="1" applyBorder="1" applyAlignment="1" applyProtection="1">
      <alignment horizontal="center" vertical="center" shrinkToFit="1"/>
      <protection locked="0"/>
    </xf>
    <xf numFmtId="0" fontId="24" fillId="4" borderId="29" xfId="1" applyFill="1" applyBorder="1" applyAlignment="1"/>
    <xf numFmtId="0" fontId="30" fillId="4" borderId="34" xfId="1" applyFont="1" applyFill="1" applyBorder="1" applyAlignment="1">
      <alignment horizontal="center"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15" fillId="5" borderId="33" xfId="1" applyFont="1" applyFill="1" applyBorder="1" applyAlignment="1">
      <alignment horizontal="center" vertical="center" shrinkToFit="1"/>
    </xf>
    <xf numFmtId="0" fontId="31" fillId="4" borderId="33" xfId="1" applyFont="1" applyFill="1" applyBorder="1" applyAlignment="1" applyProtection="1">
      <alignment horizontal="center" vertical="center" shrinkToFit="1"/>
      <protection locked="0"/>
    </xf>
    <xf numFmtId="0" fontId="15" fillId="5" borderId="77" xfId="1" applyFont="1" applyFill="1" applyBorder="1" applyAlignment="1">
      <alignment horizontal="center" vertical="center"/>
    </xf>
    <xf numFmtId="0" fontId="39" fillId="2" borderId="0" xfId="0" applyFont="1" applyFill="1">
      <alignment vertical="center"/>
    </xf>
    <xf numFmtId="0" fontId="9" fillId="2" borderId="11" xfId="0" applyFont="1" applyFill="1" applyBorder="1">
      <alignment vertical="center"/>
    </xf>
    <xf numFmtId="0" fontId="14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49" fontId="31" fillId="4" borderId="97" xfId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98" xfId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94" xfId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24" xfId="1" applyNumberFormat="1" applyFont="1" applyFill="1" applyBorder="1" applyAlignment="1" applyProtection="1">
      <alignment horizontal="center" vertical="center" shrinkToFit="1"/>
      <protection locked="0"/>
    </xf>
    <xf numFmtId="178" fontId="16" fillId="2" borderId="4" xfId="0" applyNumberFormat="1" applyFont="1" applyFill="1" applyBorder="1" applyAlignment="1">
      <alignment horizontal="center" vertical="center"/>
    </xf>
    <xf numFmtId="178" fontId="16" fillId="2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9" fillId="4" borderId="11" xfId="0" applyFont="1" applyFill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  <protection locked="0"/>
    </xf>
    <xf numFmtId="0" fontId="9" fillId="4" borderId="19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91" xfId="0" applyFont="1" applyFill="1" applyBorder="1" applyProtection="1">
      <alignment vertical="center"/>
      <protection locked="0"/>
    </xf>
    <xf numFmtId="0" fontId="5" fillId="2" borderId="92" xfId="0" applyFont="1" applyFill="1" applyBorder="1" applyProtection="1">
      <alignment vertical="center"/>
      <protection locked="0"/>
    </xf>
    <xf numFmtId="0" fontId="5" fillId="2" borderId="93" xfId="0" applyFont="1" applyFill="1" applyBorder="1" applyProtection="1">
      <alignment vertical="center"/>
      <protection locked="0"/>
    </xf>
    <xf numFmtId="0" fontId="6" fillId="3" borderId="32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37" fillId="3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3" fillId="3" borderId="3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5" fillId="2" borderId="40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178" fontId="16" fillId="2" borderId="23" xfId="0" applyNumberFormat="1" applyFont="1" applyFill="1" applyBorder="1" applyAlignment="1">
      <alignment horizontal="center" vertical="center"/>
    </xf>
    <xf numFmtId="177" fontId="16" fillId="2" borderId="11" xfId="0" applyNumberFormat="1" applyFont="1" applyFill="1" applyBorder="1">
      <alignment vertical="center"/>
    </xf>
    <xf numFmtId="177" fontId="16" fillId="2" borderId="12" xfId="0" applyNumberFormat="1" applyFont="1" applyFill="1" applyBorder="1">
      <alignment vertical="center"/>
    </xf>
    <xf numFmtId="177" fontId="16" fillId="2" borderId="28" xfId="0" applyNumberFormat="1" applyFont="1" applyFill="1" applyBorder="1">
      <alignment vertical="center"/>
    </xf>
    <xf numFmtId="177" fontId="16" fillId="2" borderId="29" xfId="0" applyNumberFormat="1" applyFont="1" applyFill="1" applyBorder="1">
      <alignment vertical="center"/>
    </xf>
    <xf numFmtId="0" fontId="5" fillId="2" borderId="3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1" fillId="3" borderId="65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 shrinkToFit="1"/>
    </xf>
    <xf numFmtId="0" fontId="16" fillId="2" borderId="68" xfId="0" applyFont="1" applyFill="1" applyBorder="1" applyAlignment="1" applyProtection="1">
      <alignment horizontal="center" vertical="center"/>
      <protection locked="0"/>
    </xf>
    <xf numFmtId="0" fontId="16" fillId="2" borderId="66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>
      <alignment vertical="center"/>
    </xf>
    <xf numFmtId="0" fontId="5" fillId="2" borderId="69" xfId="0" applyFont="1" applyFill="1" applyBorder="1">
      <alignment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>
      <alignment vertical="center" shrinkToFit="1"/>
    </xf>
    <xf numFmtId="0" fontId="11" fillId="3" borderId="2" xfId="0" applyFont="1" applyFill="1" applyBorder="1" applyAlignment="1">
      <alignment horizontal="center" vertical="center"/>
    </xf>
    <xf numFmtId="177" fontId="18" fillId="2" borderId="3" xfId="0" applyNumberFormat="1" applyFont="1" applyFill="1" applyBorder="1" applyAlignment="1" applyProtection="1">
      <alignment vertical="center" shrinkToFit="1"/>
      <protection locked="0"/>
    </xf>
    <xf numFmtId="177" fontId="18" fillId="2" borderId="4" xfId="0" applyNumberFormat="1" applyFont="1" applyFill="1" applyBorder="1" applyAlignment="1" applyProtection="1">
      <alignment vertical="center" shrinkToFit="1"/>
      <protection locked="0"/>
    </xf>
    <xf numFmtId="177" fontId="18" fillId="2" borderId="5" xfId="0" applyNumberFormat="1" applyFont="1" applyFill="1" applyBorder="1" applyAlignment="1" applyProtection="1">
      <alignment vertical="center" shrinkToFit="1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vertical="center" wrapText="1"/>
      <protection locked="0"/>
    </xf>
    <xf numFmtId="0" fontId="4" fillId="2" borderId="71" xfId="0" applyFont="1" applyFill="1" applyBorder="1" applyAlignment="1" applyProtection="1">
      <alignment vertical="center" wrapText="1"/>
      <protection locked="0"/>
    </xf>
    <xf numFmtId="0" fontId="4" fillId="2" borderId="72" xfId="0" applyFont="1" applyFill="1" applyBorder="1" applyAlignment="1" applyProtection="1">
      <alignment vertical="center" wrapText="1"/>
      <protection locked="0"/>
    </xf>
    <xf numFmtId="0" fontId="20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9" fillId="2" borderId="64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 applyProtection="1">
      <alignment horizontal="left" vertical="top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59" xfId="0" applyFont="1" applyFill="1" applyBorder="1" applyAlignment="1">
      <alignment horizontal="center" vertical="center" shrinkToFit="1"/>
    </xf>
    <xf numFmtId="0" fontId="6" fillId="3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60" xfId="0" applyFont="1" applyFill="1" applyBorder="1">
      <alignment vertical="center"/>
    </xf>
    <xf numFmtId="177" fontId="16" fillId="2" borderId="61" xfId="0" applyNumberFormat="1" applyFont="1" applyFill="1" applyBorder="1">
      <alignment vertical="center"/>
    </xf>
    <xf numFmtId="177" fontId="16" fillId="2" borderId="59" xfId="0" applyNumberFormat="1" applyFont="1" applyFill="1" applyBorder="1">
      <alignment vertical="center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177" fontId="16" fillId="2" borderId="3" xfId="0" applyNumberFormat="1" applyFont="1" applyFill="1" applyBorder="1">
      <alignment vertical="center"/>
    </xf>
    <xf numFmtId="177" fontId="16" fillId="2" borderId="4" xfId="0" applyNumberFormat="1" applyFont="1" applyFill="1" applyBorder="1">
      <alignment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0" fillId="7" borderId="94" xfId="1" applyFont="1" applyFill="1" applyBorder="1" applyAlignment="1">
      <alignment horizontal="center" vertical="center" wrapText="1"/>
    </xf>
    <xf numFmtId="0" fontId="40" fillId="7" borderId="95" xfId="1" applyFont="1" applyFill="1" applyBorder="1" applyAlignment="1">
      <alignment horizontal="center" vertical="center"/>
    </xf>
    <xf numFmtId="0" fontId="40" fillId="7" borderId="24" xfId="1" applyFont="1" applyFill="1" applyBorder="1" applyAlignment="1">
      <alignment horizontal="center" vertical="center" wrapText="1"/>
    </xf>
    <xf numFmtId="0" fontId="40" fillId="7" borderId="96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28" xfId="1" applyFont="1" applyFill="1" applyBorder="1" applyAlignment="1">
      <alignment horizontal="center" vertical="center" wrapText="1"/>
    </xf>
    <xf numFmtId="0" fontId="15" fillId="5" borderId="30" xfId="1" applyFont="1" applyFill="1" applyBorder="1" applyAlignment="1">
      <alignment horizontal="center" vertical="center" wrapText="1"/>
    </xf>
    <xf numFmtId="0" fontId="25" fillId="4" borderId="29" xfId="1" applyFont="1" applyFill="1" applyBorder="1" applyAlignment="1">
      <alignment horizontal="center" vertical="center"/>
    </xf>
    <xf numFmtId="0" fontId="15" fillId="5" borderId="11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 wrapText="1"/>
    </xf>
    <xf numFmtId="0" fontId="15" fillId="5" borderId="86" xfId="1" applyFont="1" applyFill="1" applyBorder="1" applyAlignment="1">
      <alignment horizontal="center" vertical="center" wrapText="1"/>
    </xf>
    <xf numFmtId="0" fontId="15" fillId="5" borderId="87" xfId="1" applyFont="1" applyFill="1" applyBorder="1" applyAlignment="1">
      <alignment horizontal="center" vertical="center" wrapText="1"/>
    </xf>
    <xf numFmtId="0" fontId="15" fillId="5" borderId="88" xfId="1" applyFont="1" applyFill="1" applyBorder="1" applyAlignment="1">
      <alignment horizontal="center" vertical="center" wrapText="1"/>
    </xf>
    <xf numFmtId="0" fontId="15" fillId="5" borderId="89" xfId="1" applyFont="1" applyFill="1" applyBorder="1" applyAlignment="1">
      <alignment horizontal="center" vertical="center" wrapText="1"/>
    </xf>
    <xf numFmtId="0" fontId="15" fillId="5" borderId="33" xfId="1" applyFont="1" applyFill="1" applyBorder="1" applyAlignment="1">
      <alignment horizontal="center" vertical="center" shrinkToFit="1"/>
    </xf>
    <xf numFmtId="0" fontId="25" fillId="5" borderId="70" xfId="1" applyFont="1" applyFill="1" applyBorder="1" applyAlignment="1">
      <alignment horizontal="center" vertical="center"/>
    </xf>
    <xf numFmtId="0" fontId="25" fillId="5" borderId="71" xfId="1" applyFont="1" applyFill="1" applyBorder="1" applyAlignment="1">
      <alignment horizontal="center" vertical="center"/>
    </xf>
    <xf numFmtId="0" fontId="25" fillId="5" borderId="72" xfId="1" applyFont="1" applyFill="1" applyBorder="1" applyAlignment="1">
      <alignment horizontal="center" vertical="center"/>
    </xf>
    <xf numFmtId="0" fontId="25" fillId="4" borderId="70" xfId="1" applyFont="1" applyFill="1" applyBorder="1" applyAlignment="1">
      <alignment horizontal="center" vertical="center" shrinkToFit="1"/>
    </xf>
    <xf numFmtId="0" fontId="25" fillId="4" borderId="71" xfId="1" applyFont="1" applyFill="1" applyBorder="1" applyAlignment="1">
      <alignment horizontal="center" vertical="center" shrinkToFit="1"/>
    </xf>
    <xf numFmtId="0" fontId="25" fillId="4" borderId="72" xfId="1" applyFont="1" applyFill="1" applyBorder="1" applyAlignment="1">
      <alignment horizontal="center" vertical="center" shrinkToFit="1"/>
    </xf>
    <xf numFmtId="0" fontId="26" fillId="6" borderId="43" xfId="1" applyFont="1" applyFill="1" applyBorder="1" applyAlignment="1">
      <alignment horizontal="center" vertical="center"/>
    </xf>
    <xf numFmtId="0" fontId="26" fillId="6" borderId="4" xfId="1" applyFont="1" applyFill="1" applyBorder="1" applyAlignment="1">
      <alignment horizontal="center" vertical="center"/>
    </xf>
    <xf numFmtId="0" fontId="26" fillId="0" borderId="43" xfId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26" fillId="6" borderId="65" xfId="1" applyFont="1" applyFill="1" applyBorder="1" applyAlignment="1">
      <alignment horizontal="center" vertical="center"/>
    </xf>
    <xf numFmtId="0" fontId="26" fillId="6" borderId="66" xfId="1" applyFont="1" applyFill="1" applyBorder="1" applyAlignment="1">
      <alignment horizontal="center" vertical="center"/>
    </xf>
    <xf numFmtId="0" fontId="26" fillId="0" borderId="65" xfId="1" applyFont="1" applyBorder="1" applyAlignment="1">
      <alignment horizontal="center" vertical="center" shrinkToFit="1"/>
    </xf>
    <xf numFmtId="0" fontId="26" fillId="0" borderId="66" xfId="1" applyFont="1" applyBorder="1" applyAlignment="1">
      <alignment horizontal="center" vertical="center" shrinkToFit="1"/>
    </xf>
    <xf numFmtId="0" fontId="26" fillId="0" borderId="69" xfId="1" applyFont="1" applyBorder="1" applyAlignment="1">
      <alignment horizontal="center" vertical="center" shrinkToFit="1"/>
    </xf>
    <xf numFmtId="0" fontId="31" fillId="4" borderId="33" xfId="1" applyFont="1" applyFill="1" applyBorder="1" applyAlignment="1" applyProtection="1">
      <alignment horizontal="center" vertical="center" shrinkToFit="1"/>
      <protection locked="0"/>
    </xf>
    <xf numFmtId="0" fontId="31" fillId="4" borderId="23" xfId="1" applyFont="1" applyFill="1" applyBorder="1" applyAlignment="1" applyProtection="1">
      <alignment horizontal="center" vertical="center" shrinkToFit="1"/>
      <protection locked="0"/>
    </xf>
    <xf numFmtId="0" fontId="31" fillId="4" borderId="80" xfId="1" applyFont="1" applyFill="1" applyBorder="1" applyAlignment="1" applyProtection="1">
      <alignment horizontal="center" vertical="center" shrinkToFit="1"/>
      <protection locked="0"/>
    </xf>
    <xf numFmtId="0" fontId="31" fillId="4" borderId="26" xfId="1" applyFont="1" applyFill="1" applyBorder="1" applyAlignment="1" applyProtection="1">
      <alignment horizontal="center" vertical="center" shrinkToFit="1"/>
      <protection locked="0"/>
    </xf>
    <xf numFmtId="0" fontId="31" fillId="4" borderId="11" xfId="1" applyFont="1" applyFill="1" applyBorder="1" applyAlignment="1" applyProtection="1">
      <alignment horizontal="center" vertical="center" shrinkToFit="1"/>
      <protection locked="0"/>
    </xf>
    <xf numFmtId="0" fontId="31" fillId="4" borderId="13" xfId="1" applyFont="1" applyFill="1" applyBorder="1" applyAlignment="1" applyProtection="1">
      <alignment horizontal="center" vertical="center" shrinkToFit="1"/>
      <protection locked="0"/>
    </xf>
    <xf numFmtId="0" fontId="25" fillId="5" borderId="81" xfId="1" applyFont="1" applyFill="1" applyBorder="1" applyAlignment="1">
      <alignment horizontal="center" vertical="center"/>
    </xf>
    <xf numFmtId="0" fontId="25" fillId="5" borderId="82" xfId="1" applyFont="1" applyFill="1" applyBorder="1" applyAlignment="1">
      <alignment horizontal="center" vertical="center"/>
    </xf>
    <xf numFmtId="0" fontId="26" fillId="4" borderId="82" xfId="1" applyFont="1" applyFill="1" applyBorder="1" applyAlignment="1">
      <alignment horizontal="center" vertical="center" shrinkToFit="1"/>
    </xf>
    <xf numFmtId="0" fontId="26" fillId="4" borderId="83" xfId="1" applyFont="1" applyFill="1" applyBorder="1" applyAlignment="1">
      <alignment horizontal="center" vertical="center" shrinkToFit="1"/>
    </xf>
    <xf numFmtId="0" fontId="26" fillId="6" borderId="1" xfId="1" applyFont="1" applyFill="1" applyBorder="1" applyAlignment="1">
      <alignment horizontal="center" vertical="center"/>
    </xf>
    <xf numFmtId="0" fontId="26" fillId="6" borderId="2" xfId="1" applyFont="1" applyFill="1" applyBorder="1" applyAlignment="1">
      <alignment horizontal="center" vertical="center"/>
    </xf>
    <xf numFmtId="0" fontId="26" fillId="6" borderId="38" xfId="1" applyFont="1" applyFill="1" applyBorder="1" applyAlignment="1">
      <alignment horizontal="center" vertical="center"/>
    </xf>
    <xf numFmtId="0" fontId="26" fillId="6" borderId="39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center" vertical="center" shrinkToFit="1"/>
    </xf>
    <xf numFmtId="0" fontId="26" fillId="0" borderId="84" xfId="1" applyFont="1" applyBorder="1" applyAlignment="1">
      <alignment horizontal="center" vertical="center" shrinkToFit="1"/>
    </xf>
    <xf numFmtId="0" fontId="26" fillId="0" borderId="39" xfId="1" applyFont="1" applyBorder="1" applyAlignment="1">
      <alignment horizontal="center" vertical="center" shrinkToFit="1"/>
    </xf>
    <xf numFmtId="0" fontId="26" fillId="0" borderId="85" xfId="1" applyFont="1" applyBorder="1" applyAlignment="1">
      <alignment horizontal="center" vertical="center" shrinkToFit="1"/>
    </xf>
    <xf numFmtId="0" fontId="33" fillId="4" borderId="0" xfId="1" applyFont="1" applyFill="1" applyBorder="1" applyAlignment="1">
      <alignment horizontal="center" vertical="center"/>
    </xf>
    <xf numFmtId="0" fontId="33" fillId="4" borderId="29" xfId="1" applyFont="1" applyFill="1" applyBorder="1" applyAlignment="1">
      <alignment horizontal="center" vertical="center"/>
    </xf>
    <xf numFmtId="0" fontId="15" fillId="5" borderId="33" xfId="1" applyFont="1" applyFill="1" applyBorder="1" applyAlignment="1">
      <alignment horizontal="center" vertical="center"/>
    </xf>
    <xf numFmtId="0" fontId="15" fillId="5" borderId="77" xfId="1" applyFont="1" applyFill="1" applyBorder="1" applyAlignment="1">
      <alignment horizontal="center" vertical="center"/>
    </xf>
    <xf numFmtId="0" fontId="25" fillId="4" borderId="0" xfId="1" applyFont="1" applyFill="1" applyBorder="1" applyAlignment="1">
      <alignment horizontal="center" vertical="center"/>
    </xf>
    <xf numFmtId="0" fontId="26" fillId="4" borderId="70" xfId="1" applyFont="1" applyFill="1" applyBorder="1" applyAlignment="1">
      <alignment horizontal="center" vertical="center" shrinkToFit="1"/>
    </xf>
    <xf numFmtId="0" fontId="26" fillId="4" borderId="71" xfId="1" applyFont="1" applyFill="1" applyBorder="1" applyAlignment="1">
      <alignment horizontal="center" vertical="center" shrinkToFit="1"/>
    </xf>
    <xf numFmtId="0" fontId="26" fillId="4" borderId="72" xfId="1" applyFont="1" applyFill="1" applyBorder="1" applyAlignment="1">
      <alignment horizontal="center" vertical="center" shrinkToFit="1"/>
    </xf>
    <xf numFmtId="0" fontId="18" fillId="4" borderId="11" xfId="1" applyFont="1" applyFill="1" applyBorder="1" applyAlignment="1" applyProtection="1">
      <alignment horizontal="center" vertical="center" shrinkToFi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0" fontId="18" fillId="4" borderId="33" xfId="1" applyFont="1" applyFill="1" applyBorder="1" applyAlignment="1" applyProtection="1">
      <alignment horizontal="center" vertical="center" shrinkToFit="1"/>
      <protection locked="0"/>
    </xf>
    <xf numFmtId="0" fontId="24" fillId="4" borderId="29" xfId="1" applyFill="1" applyBorder="1" applyAlignment="1">
      <alignment horizontal="center"/>
    </xf>
    <xf numFmtId="0" fontId="41" fillId="4" borderId="29" xfId="1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 vertical="center" wrapText="1"/>
    </xf>
    <xf numFmtId="177" fontId="16" fillId="2" borderId="19" xfId="0" applyNumberFormat="1" applyFont="1" applyFill="1" applyBorder="1">
      <alignment vertical="center"/>
    </xf>
    <xf numFmtId="177" fontId="16" fillId="2" borderId="0" xfId="0" applyNumberFormat="1" applyFont="1" applyFill="1" applyBorder="1">
      <alignment vertical="center"/>
    </xf>
    <xf numFmtId="0" fontId="5" fillId="2" borderId="99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</cellXfs>
  <cellStyles count="2">
    <cellStyle name="標準" xfId="0" builtinId="0"/>
    <cellStyle name="標準_第21回日本選手権大会エントリー用紙（修正案）" xfId="1" xr:uid="{BFC2B9BC-91D3-4D90-BE0B-788EE70FD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9</xdr:row>
      <xdr:rowOff>289560</xdr:rowOff>
    </xdr:from>
    <xdr:to>
      <xdr:col>15</xdr:col>
      <xdr:colOff>165735</xdr:colOff>
      <xdr:row>11</xdr:row>
      <xdr:rowOff>27622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AD111AE1-6E7E-4AA0-A6B5-59DF55118B8A}"/>
            </a:ext>
          </a:extLst>
        </xdr:cNvPr>
        <xdr:cNvSpPr txBox="1">
          <a:spLocks noChangeArrowheads="1"/>
        </xdr:cNvSpPr>
      </xdr:nvSpPr>
      <xdr:spPr bwMode="auto">
        <a:xfrm>
          <a:off x="8031480" y="304800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1:05.15</a:t>
          </a:r>
        </a:p>
      </xdr:txBody>
    </xdr:sp>
    <xdr:clientData/>
  </xdr:twoCellAnchor>
  <xdr:twoCellAnchor editAs="oneCell">
    <xdr:from>
      <xdr:col>4</xdr:col>
      <xdr:colOff>266700</xdr:colOff>
      <xdr:row>3</xdr:row>
      <xdr:rowOff>137160</xdr:rowOff>
    </xdr:from>
    <xdr:to>
      <xdr:col>8</xdr:col>
      <xdr:colOff>329564</xdr:colOff>
      <xdr:row>4</xdr:row>
      <xdr:rowOff>4763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1052125-4BB9-40BA-BA02-1F6915ED1247}"/>
            </a:ext>
          </a:extLst>
        </xdr:cNvPr>
        <xdr:cNvSpPr txBox="1">
          <a:spLocks noChangeArrowheads="1"/>
        </xdr:cNvSpPr>
      </xdr:nvSpPr>
      <xdr:spPr bwMode="auto">
        <a:xfrm>
          <a:off x="2880360" y="1082040"/>
          <a:ext cx="295846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370115</xdr:colOff>
      <xdr:row>13</xdr:row>
      <xdr:rowOff>141514</xdr:rowOff>
    </xdr:from>
    <xdr:to>
      <xdr:col>16</xdr:col>
      <xdr:colOff>497233</xdr:colOff>
      <xdr:row>15</xdr:row>
      <xdr:rowOff>97971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2BCFF36-55C4-4949-8CED-4AE7C8ADA9E0}"/>
            </a:ext>
          </a:extLst>
        </xdr:cNvPr>
        <xdr:cNvSpPr txBox="1">
          <a:spLocks noChangeArrowheads="1"/>
        </xdr:cNvSpPr>
      </xdr:nvSpPr>
      <xdr:spPr bwMode="auto">
        <a:xfrm>
          <a:off x="6607629" y="4452257"/>
          <a:ext cx="5232518" cy="718457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3</xdr:col>
      <xdr:colOff>815340</xdr:colOff>
      <xdr:row>11</xdr:row>
      <xdr:rowOff>350521</xdr:rowOff>
    </xdr:from>
    <xdr:to>
      <xdr:col>8</xdr:col>
      <xdr:colOff>495300</xdr:colOff>
      <xdr:row>12</xdr:row>
      <xdr:rowOff>259081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1CA3430-044A-467F-BD79-10991FC11056}"/>
            </a:ext>
          </a:extLst>
        </xdr:cNvPr>
        <xdr:cNvSpPr txBox="1">
          <a:spLocks noChangeArrowheads="1"/>
        </xdr:cNvSpPr>
      </xdr:nvSpPr>
      <xdr:spPr bwMode="auto">
        <a:xfrm>
          <a:off x="2560320" y="3870961"/>
          <a:ext cx="3444240" cy="28956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競技者登録申請中で登録番号が不明な場合は「申請中」と記入。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6</xdr:row>
      <xdr:rowOff>76200</xdr:rowOff>
    </xdr:from>
    <xdr:to>
      <xdr:col>4</xdr:col>
      <xdr:colOff>901064</xdr:colOff>
      <xdr:row>7</xdr:row>
      <xdr:rowOff>157163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6A97FBA-9DC5-4FCE-9370-38AD0CA2DAA7}"/>
            </a:ext>
          </a:extLst>
        </xdr:cNvPr>
        <xdr:cNvSpPr txBox="1">
          <a:spLocks noChangeArrowheads="1"/>
        </xdr:cNvSpPr>
      </xdr:nvSpPr>
      <xdr:spPr bwMode="auto">
        <a:xfrm>
          <a:off x="2461260" y="1203960"/>
          <a:ext cx="2973704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2</xdr:col>
      <xdr:colOff>411480</xdr:colOff>
      <xdr:row>13</xdr:row>
      <xdr:rowOff>144780</xdr:rowOff>
    </xdr:from>
    <xdr:to>
      <xdr:col>4</xdr:col>
      <xdr:colOff>340995</xdr:colOff>
      <xdr:row>16</xdr:row>
      <xdr:rowOff>134302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A21292D-CF9D-4F89-9DF4-1958D57282D3}"/>
            </a:ext>
          </a:extLst>
        </xdr:cNvPr>
        <xdr:cNvSpPr txBox="1">
          <a:spLocks noChangeArrowheads="1"/>
        </xdr:cNvSpPr>
      </xdr:nvSpPr>
      <xdr:spPr bwMode="auto">
        <a:xfrm>
          <a:off x="2110740" y="2697480"/>
          <a:ext cx="2764155" cy="50006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例）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分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30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00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→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1:30.00</a:t>
          </a:r>
        </a:p>
      </xdr:txBody>
    </xdr:sp>
    <xdr:clientData/>
  </xdr:twoCellAnchor>
  <xdr:twoCellAnchor editAs="oneCell">
    <xdr:from>
      <xdr:col>3</xdr:col>
      <xdr:colOff>190500</xdr:colOff>
      <xdr:row>24</xdr:row>
      <xdr:rowOff>38100</xdr:rowOff>
    </xdr:from>
    <xdr:to>
      <xdr:col>5</xdr:col>
      <xdr:colOff>1232535</xdr:colOff>
      <xdr:row>26</xdr:row>
      <xdr:rowOff>60960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D22E4DB-F932-4449-9016-78D9CDC12401}"/>
            </a:ext>
          </a:extLst>
        </xdr:cNvPr>
        <xdr:cNvSpPr txBox="1">
          <a:spLocks noChangeArrowheads="1"/>
        </xdr:cNvSpPr>
      </xdr:nvSpPr>
      <xdr:spPr bwMode="auto">
        <a:xfrm>
          <a:off x="3307080" y="4457700"/>
          <a:ext cx="3876675" cy="358140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リレーメンバーにオープン参加者が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名でもいる場合はこの欄に記入。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38D2-56C2-49F0-8386-EDD3D15F6264}">
  <sheetPr>
    <tabColor rgb="FF92D050"/>
    <pageSetUpPr fitToPage="1"/>
  </sheetPr>
  <dimension ref="A2:AB41"/>
  <sheetViews>
    <sheetView tabSelected="1" zoomScaleNormal="100" workbookViewId="0">
      <selection activeCell="A21" sqref="A21:D23"/>
    </sheetView>
  </sheetViews>
  <sheetFormatPr defaultColWidth="2.59765625" defaultRowHeight="12"/>
  <cols>
    <col min="1" max="23" width="4.59765625" style="3" customWidth="1"/>
    <col min="24" max="16384" width="2.59765625" style="3"/>
  </cols>
  <sheetData>
    <row r="2" spans="1:28" ht="30" customHeight="1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8" s="4" customFormat="1" ht="18" customHeight="1" thickBot="1"/>
    <row r="4" spans="1:28" s="4" customFormat="1" ht="36" customHeight="1">
      <c r="A4" s="66" t="s">
        <v>1</v>
      </c>
      <c r="B4" s="67"/>
      <c r="C4" s="67"/>
      <c r="D4" s="67"/>
      <c r="E4" s="68" t="s">
        <v>73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  <c r="Q4" s="67" t="s">
        <v>2</v>
      </c>
      <c r="R4" s="67"/>
      <c r="S4" s="71">
        <v>44906</v>
      </c>
      <c r="T4" s="72"/>
      <c r="U4" s="72"/>
      <c r="V4" s="72"/>
      <c r="W4" s="73"/>
    </row>
    <row r="5" spans="1:28" s="4" customFormat="1" ht="21" customHeight="1">
      <c r="A5" s="74" t="s">
        <v>3</v>
      </c>
      <c r="B5" s="75"/>
      <c r="C5" s="75"/>
      <c r="D5" s="76"/>
      <c r="E5" s="77"/>
      <c r="F5" s="77"/>
      <c r="G5" s="77"/>
      <c r="H5" s="77"/>
      <c r="I5" s="77"/>
      <c r="J5" s="77"/>
      <c r="K5" s="77"/>
      <c r="L5" s="77"/>
      <c r="M5" s="78" t="s">
        <v>70</v>
      </c>
      <c r="N5" s="79"/>
      <c r="O5" s="79"/>
      <c r="P5" s="80"/>
      <c r="Q5" s="87"/>
      <c r="R5" s="88"/>
      <c r="S5" s="88"/>
      <c r="T5" s="88"/>
      <c r="U5" s="88"/>
      <c r="V5" s="88"/>
      <c r="W5" s="89"/>
    </row>
    <row r="6" spans="1:28" s="4" customFormat="1" ht="30" customHeight="1">
      <c r="A6" s="96" t="s">
        <v>4</v>
      </c>
      <c r="B6" s="97"/>
      <c r="C6" s="97"/>
      <c r="D6" s="98"/>
      <c r="E6" s="99"/>
      <c r="F6" s="99"/>
      <c r="G6" s="99"/>
      <c r="H6" s="99"/>
      <c r="I6" s="99"/>
      <c r="J6" s="99"/>
      <c r="K6" s="99"/>
      <c r="L6" s="99"/>
      <c r="M6" s="81"/>
      <c r="N6" s="82"/>
      <c r="O6" s="82"/>
      <c r="P6" s="83"/>
      <c r="Q6" s="90"/>
      <c r="R6" s="91"/>
      <c r="S6" s="91"/>
      <c r="T6" s="91"/>
      <c r="U6" s="91"/>
      <c r="V6" s="91"/>
      <c r="W6" s="92"/>
    </row>
    <row r="7" spans="1:28" s="4" customFormat="1" ht="30" customHeight="1">
      <c r="A7" s="100" t="s">
        <v>5</v>
      </c>
      <c r="B7" s="101"/>
      <c r="C7" s="101"/>
      <c r="D7" s="102"/>
      <c r="E7" s="5"/>
      <c r="F7" s="6"/>
      <c r="G7" s="6"/>
      <c r="H7" s="6"/>
      <c r="I7" s="6"/>
      <c r="J7" s="6"/>
      <c r="K7" s="6"/>
      <c r="L7" s="7"/>
      <c r="M7" s="84"/>
      <c r="N7" s="85"/>
      <c r="O7" s="85"/>
      <c r="P7" s="86"/>
      <c r="Q7" s="93"/>
      <c r="R7" s="94"/>
      <c r="S7" s="94"/>
      <c r="T7" s="94"/>
      <c r="U7" s="94"/>
      <c r="V7" s="94"/>
      <c r="W7" s="95"/>
    </row>
    <row r="8" spans="1:28" s="4" customFormat="1" ht="30" customHeight="1">
      <c r="A8" s="111" t="s">
        <v>72</v>
      </c>
      <c r="B8" s="79"/>
      <c r="C8" s="79"/>
      <c r="D8" s="80"/>
      <c r="E8" s="113"/>
      <c r="F8" s="114"/>
      <c r="G8" s="114"/>
      <c r="H8" s="114"/>
      <c r="I8" s="114"/>
      <c r="J8" s="114"/>
      <c r="K8" s="114"/>
      <c r="L8" s="115"/>
      <c r="M8" s="119" t="s">
        <v>6</v>
      </c>
      <c r="N8" s="119"/>
      <c r="O8" s="119"/>
      <c r="P8" s="119"/>
      <c r="Q8" s="120"/>
      <c r="R8" s="121"/>
      <c r="S8" s="121"/>
      <c r="T8" s="121"/>
      <c r="U8" s="121"/>
      <c r="V8" s="121"/>
      <c r="W8" s="122"/>
    </row>
    <row r="9" spans="1:28" s="4" customFormat="1" ht="30" customHeight="1">
      <c r="A9" s="112"/>
      <c r="B9" s="85"/>
      <c r="C9" s="85"/>
      <c r="D9" s="86"/>
      <c r="E9" s="116"/>
      <c r="F9" s="117"/>
      <c r="G9" s="117"/>
      <c r="H9" s="117"/>
      <c r="I9" s="117"/>
      <c r="J9" s="117"/>
      <c r="K9" s="117"/>
      <c r="L9" s="118"/>
      <c r="M9" s="123" t="s">
        <v>10</v>
      </c>
      <c r="N9" s="124"/>
      <c r="O9" s="124"/>
      <c r="P9" s="125"/>
      <c r="Q9" s="120"/>
      <c r="R9" s="121"/>
      <c r="S9" s="121"/>
      <c r="T9" s="121"/>
      <c r="U9" s="121"/>
      <c r="V9" s="121"/>
      <c r="W9" s="122"/>
    </row>
    <row r="10" spans="1:28" s="4" customFormat="1" ht="27" customHeight="1">
      <c r="A10" s="103" t="s">
        <v>7</v>
      </c>
      <c r="B10" s="104"/>
      <c r="C10" s="104"/>
      <c r="D10" s="104"/>
      <c r="E10" s="57" t="s">
        <v>8</v>
      </c>
      <c r="F10" s="107"/>
      <c r="G10" s="107"/>
      <c r="H10" s="58" t="s">
        <v>9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98"/>
      <c r="AA10" s="59"/>
      <c r="AB10" s="59"/>
    </row>
    <row r="11" spans="1:28" s="4" customFormat="1" ht="36" customHeight="1" thickBot="1">
      <c r="A11" s="105"/>
      <c r="B11" s="106"/>
      <c r="C11" s="106"/>
      <c r="D11" s="106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10"/>
    </row>
    <row r="12" spans="1:28" s="4" customFormat="1" ht="13.5" customHeight="1">
      <c r="A12" s="56" t="s">
        <v>71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28" s="4" customFormat="1" ht="13.5" customHeight="1">
      <c r="A13" s="56" t="s">
        <v>78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28" s="4" customFormat="1" ht="13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28" s="4" customFormat="1" ht="18" customHeight="1" thickBot="1">
      <c r="A15" s="126" t="s">
        <v>11</v>
      </c>
      <c r="B15" s="126"/>
      <c r="C15" s="126"/>
      <c r="D15" s="126"/>
      <c r="E15" s="126"/>
      <c r="F15" s="126"/>
    </row>
    <row r="16" spans="1:28" s="4" customFormat="1" ht="24" customHeight="1">
      <c r="A16" s="127" t="s">
        <v>35</v>
      </c>
      <c r="B16" s="128"/>
      <c r="C16" s="128"/>
      <c r="D16" s="128"/>
      <c r="E16" s="129" t="s">
        <v>12</v>
      </c>
      <c r="F16" s="130"/>
      <c r="G16" s="131"/>
      <c r="H16" s="132"/>
      <c r="I16" s="130" t="s">
        <v>13</v>
      </c>
      <c r="J16" s="133"/>
      <c r="K16" s="8"/>
      <c r="L16" s="64">
        <v>1000</v>
      </c>
      <c r="M16" s="64"/>
      <c r="N16" s="64"/>
      <c r="O16" s="65"/>
      <c r="P16" s="199">
        <f>G16*L16</f>
        <v>0</v>
      </c>
      <c r="Q16" s="200"/>
      <c r="R16" s="200"/>
      <c r="S16" s="9" t="s">
        <v>14</v>
      </c>
      <c r="T16" s="201" t="s">
        <v>15</v>
      </c>
      <c r="U16" s="202"/>
      <c r="V16" s="202"/>
      <c r="W16" s="203"/>
    </row>
    <row r="17" spans="1:23" s="4" customFormat="1" ht="24" customHeight="1">
      <c r="A17" s="141" t="s">
        <v>92</v>
      </c>
      <c r="B17" s="79"/>
      <c r="C17" s="79"/>
      <c r="D17" s="80"/>
      <c r="E17" s="142" t="s">
        <v>16</v>
      </c>
      <c r="F17" s="143"/>
      <c r="G17" s="144"/>
      <c r="H17" s="144"/>
      <c r="I17" s="145" t="s">
        <v>17</v>
      </c>
      <c r="J17" s="146"/>
      <c r="K17" s="134" t="s">
        <v>18</v>
      </c>
      <c r="L17" s="135">
        <v>2000</v>
      </c>
      <c r="M17" s="135"/>
      <c r="N17" s="135"/>
      <c r="O17" s="135"/>
      <c r="P17" s="136">
        <f>SUM(G17,G18)*L17</f>
        <v>0</v>
      </c>
      <c r="Q17" s="137"/>
      <c r="R17" s="137"/>
      <c r="S17" s="140" t="s">
        <v>14</v>
      </c>
      <c r="T17" s="10"/>
      <c r="U17" s="11" t="s">
        <v>16</v>
      </c>
      <c r="V17" s="12" t="s">
        <v>19</v>
      </c>
      <c r="W17" s="13" t="s">
        <v>20</v>
      </c>
    </row>
    <row r="18" spans="1:23" s="4" customFormat="1" ht="24" customHeight="1" thickBot="1">
      <c r="A18" s="112"/>
      <c r="B18" s="85"/>
      <c r="C18" s="85"/>
      <c r="D18" s="86"/>
      <c r="E18" s="148" t="s">
        <v>19</v>
      </c>
      <c r="F18" s="149"/>
      <c r="G18" s="150"/>
      <c r="H18" s="150"/>
      <c r="I18" s="151" t="s">
        <v>17</v>
      </c>
      <c r="J18" s="152"/>
      <c r="K18" s="134"/>
      <c r="L18" s="135"/>
      <c r="M18" s="135"/>
      <c r="N18" s="135"/>
      <c r="O18" s="135"/>
      <c r="P18" s="138"/>
      <c r="Q18" s="139"/>
      <c r="R18" s="139"/>
      <c r="S18" s="140"/>
      <c r="T18" s="14" t="s">
        <v>20</v>
      </c>
      <c r="U18" s="15"/>
      <c r="V18" s="16"/>
      <c r="W18" s="17">
        <f>SUM(U18:V18)</f>
        <v>0</v>
      </c>
    </row>
    <row r="19" spans="1:23" s="4" customFormat="1" ht="24" customHeight="1">
      <c r="A19" s="141" t="s">
        <v>93</v>
      </c>
      <c r="B19" s="79"/>
      <c r="C19" s="79"/>
      <c r="D19" s="80"/>
      <c r="E19" s="142" t="s">
        <v>16</v>
      </c>
      <c r="F19" s="143"/>
      <c r="G19" s="144"/>
      <c r="H19" s="144"/>
      <c r="I19" s="145" t="s">
        <v>17</v>
      </c>
      <c r="J19" s="146"/>
      <c r="K19" s="134" t="s">
        <v>18</v>
      </c>
      <c r="L19" s="135">
        <v>3000</v>
      </c>
      <c r="M19" s="135"/>
      <c r="N19" s="135"/>
      <c r="O19" s="135"/>
      <c r="P19" s="136">
        <f>SUM(G19,G20)*L19</f>
        <v>0</v>
      </c>
      <c r="Q19" s="137"/>
      <c r="R19" s="137"/>
      <c r="S19" s="140" t="s">
        <v>14</v>
      </c>
      <c r="T19" s="172"/>
      <c r="U19" s="173"/>
      <c r="V19" s="173"/>
      <c r="W19" s="174"/>
    </row>
    <row r="20" spans="1:23" s="4" customFormat="1" ht="24" customHeight="1">
      <c r="A20" s="112"/>
      <c r="B20" s="85"/>
      <c r="C20" s="85"/>
      <c r="D20" s="86"/>
      <c r="E20" s="148" t="s">
        <v>19</v>
      </c>
      <c r="F20" s="149"/>
      <c r="G20" s="150"/>
      <c r="H20" s="150"/>
      <c r="I20" s="151" t="s">
        <v>17</v>
      </c>
      <c r="J20" s="152"/>
      <c r="K20" s="134"/>
      <c r="L20" s="135"/>
      <c r="M20" s="135"/>
      <c r="N20" s="135"/>
      <c r="O20" s="135"/>
      <c r="P20" s="138"/>
      <c r="Q20" s="139"/>
      <c r="R20" s="139"/>
      <c r="S20" s="140"/>
      <c r="T20" s="175"/>
      <c r="U20" s="176"/>
      <c r="V20" s="176"/>
      <c r="W20" s="177"/>
    </row>
    <row r="21" spans="1:23" s="4" customFormat="1" ht="24" customHeight="1">
      <c r="A21" s="141" t="s">
        <v>36</v>
      </c>
      <c r="B21" s="79"/>
      <c r="C21" s="79"/>
      <c r="D21" s="80"/>
      <c r="E21" s="142" t="s">
        <v>16</v>
      </c>
      <c r="F21" s="143"/>
      <c r="G21" s="144"/>
      <c r="H21" s="144"/>
      <c r="I21" s="145" t="s">
        <v>17</v>
      </c>
      <c r="J21" s="146"/>
      <c r="K21" s="134" t="s">
        <v>18</v>
      </c>
      <c r="L21" s="135">
        <v>4000</v>
      </c>
      <c r="M21" s="135"/>
      <c r="N21" s="135"/>
      <c r="O21" s="135"/>
      <c r="P21" s="136">
        <f>SUM(G21,G22,G23)*L21</f>
        <v>0</v>
      </c>
      <c r="Q21" s="137"/>
      <c r="R21" s="137"/>
      <c r="S21" s="140" t="s">
        <v>14</v>
      </c>
      <c r="T21" s="175"/>
      <c r="U21" s="176"/>
      <c r="V21" s="176"/>
      <c r="W21" s="177"/>
    </row>
    <row r="22" spans="1:23" s="4" customFormat="1" ht="24" customHeight="1">
      <c r="A22" s="268"/>
      <c r="B22" s="82"/>
      <c r="C22" s="82"/>
      <c r="D22" s="83"/>
      <c r="E22" s="271" t="s">
        <v>90</v>
      </c>
      <c r="F22" s="272"/>
      <c r="G22" s="274"/>
      <c r="H22" s="274"/>
      <c r="I22" s="272" t="s">
        <v>89</v>
      </c>
      <c r="J22" s="273"/>
      <c r="K22" s="134"/>
      <c r="L22" s="135"/>
      <c r="M22" s="135"/>
      <c r="N22" s="135"/>
      <c r="O22" s="135"/>
      <c r="P22" s="269"/>
      <c r="Q22" s="270"/>
      <c r="R22" s="270"/>
      <c r="S22" s="140"/>
      <c r="T22" s="175"/>
      <c r="U22" s="176"/>
      <c r="V22" s="176"/>
      <c r="W22" s="177"/>
    </row>
    <row r="23" spans="1:23" s="4" customFormat="1" ht="24" customHeight="1" thickBot="1">
      <c r="A23" s="112"/>
      <c r="B23" s="85"/>
      <c r="C23" s="85"/>
      <c r="D23" s="86"/>
      <c r="E23" s="148" t="s">
        <v>91</v>
      </c>
      <c r="F23" s="149"/>
      <c r="G23" s="150"/>
      <c r="H23" s="150"/>
      <c r="I23" s="151" t="s">
        <v>17</v>
      </c>
      <c r="J23" s="152"/>
      <c r="K23" s="134"/>
      <c r="L23" s="135"/>
      <c r="M23" s="135"/>
      <c r="N23" s="135"/>
      <c r="O23" s="135"/>
      <c r="P23" s="138"/>
      <c r="Q23" s="139"/>
      <c r="R23" s="139"/>
      <c r="S23" s="140"/>
      <c r="T23" s="175"/>
      <c r="U23" s="176"/>
      <c r="V23" s="176"/>
      <c r="W23" s="177"/>
    </row>
    <row r="24" spans="1:23" s="4" customFormat="1" ht="24" customHeight="1" thickTop="1" thickBot="1">
      <c r="A24" s="190" t="s">
        <v>21</v>
      </c>
      <c r="B24" s="191"/>
      <c r="C24" s="191"/>
      <c r="D24" s="192"/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5"/>
      <c r="P24" s="196">
        <f>SUM(P16:R23)</f>
        <v>0</v>
      </c>
      <c r="Q24" s="197"/>
      <c r="R24" s="197"/>
      <c r="S24" s="18" t="s">
        <v>14</v>
      </c>
      <c r="T24" s="178"/>
      <c r="U24" s="179"/>
      <c r="V24" s="179"/>
      <c r="W24" s="180"/>
    </row>
    <row r="25" spans="1:23" s="4" customFormat="1" ht="24" customHeight="1">
      <c r="A25" s="128" t="s">
        <v>22</v>
      </c>
      <c r="B25" s="128"/>
      <c r="C25" s="128"/>
      <c r="D25" s="128"/>
      <c r="E25" s="164" t="s">
        <v>23</v>
      </c>
      <c r="F25" s="165"/>
      <c r="G25" s="165"/>
      <c r="H25" s="165"/>
      <c r="I25" s="165"/>
      <c r="J25" s="166"/>
      <c r="K25" s="168" t="s">
        <v>24</v>
      </c>
      <c r="L25" s="168"/>
      <c r="M25" s="168"/>
      <c r="N25" s="168"/>
      <c r="O25" s="168"/>
      <c r="P25" s="169"/>
      <c r="Q25" s="170"/>
      <c r="R25" s="170"/>
      <c r="S25" s="170"/>
      <c r="T25" s="170"/>
      <c r="U25" s="170"/>
      <c r="V25" s="170"/>
      <c r="W25" s="171"/>
    </row>
    <row r="26" spans="1:23" s="4" customFormat="1" ht="13.5" customHeight="1"/>
    <row r="27" spans="1:23" s="4" customFormat="1" ht="18" customHeight="1" thickBot="1">
      <c r="A27" s="167" t="s">
        <v>25</v>
      </c>
      <c r="B27" s="167"/>
      <c r="C27" s="167"/>
      <c r="D27" s="167"/>
      <c r="E27" s="167"/>
      <c r="F27" s="167"/>
    </row>
    <row r="28" spans="1:23" s="4" customFormat="1" ht="24" customHeight="1">
      <c r="A28" s="66" t="s">
        <v>26</v>
      </c>
      <c r="B28" s="67"/>
      <c r="C28" s="67"/>
      <c r="D28" s="67"/>
      <c r="E28" s="153"/>
      <c r="F28" s="154"/>
      <c r="G28" s="154"/>
      <c r="H28" s="154"/>
      <c r="I28" s="155" t="s">
        <v>27</v>
      </c>
      <c r="J28" s="156"/>
      <c r="K28" s="186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</row>
    <row r="29" spans="1:23" s="4" customFormat="1" ht="24" customHeight="1" thickBot="1">
      <c r="A29" s="157" t="s">
        <v>28</v>
      </c>
      <c r="B29" s="158"/>
      <c r="C29" s="158"/>
      <c r="D29" s="159"/>
      <c r="E29" s="160"/>
      <c r="F29" s="161"/>
      <c r="G29" s="161"/>
      <c r="H29" s="161"/>
      <c r="I29" s="162" t="s">
        <v>27</v>
      </c>
      <c r="J29" s="163"/>
      <c r="K29" s="188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</row>
    <row r="30" spans="1:23" s="4" customFormat="1" ht="13.5" customHeight="1">
      <c r="N30" s="19"/>
      <c r="O30" s="19"/>
      <c r="P30" s="19"/>
      <c r="Q30" s="19"/>
      <c r="R30" s="19"/>
      <c r="S30" s="19"/>
    </row>
    <row r="31" spans="1:23" s="4" customFormat="1" ht="18" customHeight="1" thickBot="1">
      <c r="A31" s="20" t="s">
        <v>29</v>
      </c>
      <c r="N31" s="19"/>
      <c r="O31" s="19"/>
      <c r="P31" s="19"/>
      <c r="Q31" s="19"/>
      <c r="R31" s="19"/>
      <c r="S31" s="19"/>
    </row>
    <row r="32" spans="1:23" s="4" customFormat="1" ht="37.200000000000003" customHeight="1" thickBot="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3"/>
    </row>
    <row r="33" spans="1:13" s="4" customFormat="1" ht="13.5" customHeight="1"/>
    <row r="34" spans="1:13" s="4" customFormat="1" ht="13.5" customHeight="1">
      <c r="A34" s="184" t="s">
        <v>30</v>
      </c>
      <c r="B34" s="184"/>
      <c r="C34" s="184"/>
      <c r="D34" s="21" t="s">
        <v>31</v>
      </c>
      <c r="E34" s="22" t="s">
        <v>82</v>
      </c>
    </row>
    <row r="35" spans="1:13" s="4" customFormat="1" ht="13.5" customHeight="1"/>
    <row r="36" spans="1:13" s="4" customFormat="1" ht="13.5" customHeight="1"/>
    <row r="37" spans="1:13" s="4" customFormat="1" ht="13.2">
      <c r="A37" s="185" t="s">
        <v>32</v>
      </c>
      <c r="B37" s="185"/>
      <c r="C37" s="185"/>
      <c r="D37" s="4" t="s">
        <v>31</v>
      </c>
      <c r="E37" s="23" t="s">
        <v>67</v>
      </c>
    </row>
    <row r="38" spans="1:13" s="4" customFormat="1" ht="13.2">
      <c r="A38" s="23"/>
      <c r="B38" s="23"/>
      <c r="C38" s="23"/>
      <c r="E38" s="23" t="s">
        <v>68</v>
      </c>
    </row>
    <row r="39" spans="1:13" s="4" customFormat="1" ht="13.2">
      <c r="A39" s="23"/>
      <c r="B39" s="23"/>
      <c r="C39" s="23"/>
      <c r="E39" s="23" t="s">
        <v>33</v>
      </c>
    </row>
    <row r="40" spans="1:13" s="4" customFormat="1" ht="13.2">
      <c r="A40" s="23"/>
      <c r="B40" s="23"/>
      <c r="C40" s="23"/>
      <c r="E40" s="23"/>
      <c r="G40" s="24" t="s">
        <v>69</v>
      </c>
    </row>
    <row r="41" spans="1:13" s="4" customFormat="1" ht="13.2">
      <c r="A41" s="147" t="s">
        <v>34</v>
      </c>
      <c r="B41" s="147"/>
      <c r="C41" s="147"/>
      <c r="D41" s="51" t="s">
        <v>31</v>
      </c>
      <c r="E41" s="52" t="s">
        <v>83</v>
      </c>
      <c r="F41" s="51"/>
      <c r="G41" s="51"/>
      <c r="H41" s="51"/>
      <c r="I41" s="51"/>
      <c r="J41" s="51"/>
      <c r="K41" s="51"/>
      <c r="L41" s="51"/>
      <c r="M41" s="51"/>
    </row>
  </sheetData>
  <mergeCells count="86">
    <mergeCell ref="A24:D24"/>
    <mergeCell ref="E24:O24"/>
    <mergeCell ref="P24:R24"/>
    <mergeCell ref="P19:R20"/>
    <mergeCell ref="I10:W10"/>
    <mergeCell ref="K19:K20"/>
    <mergeCell ref="L19:O20"/>
    <mergeCell ref="E23:F23"/>
    <mergeCell ref="G23:H23"/>
    <mergeCell ref="I23:J23"/>
    <mergeCell ref="S19:S20"/>
    <mergeCell ref="E20:F20"/>
    <mergeCell ref="A19:D20"/>
    <mergeCell ref="E19:F19"/>
    <mergeCell ref="P16:R16"/>
    <mergeCell ref="T16:W16"/>
    <mergeCell ref="A32:W32"/>
    <mergeCell ref="A34:C34"/>
    <mergeCell ref="A37:C37"/>
    <mergeCell ref="K28:W28"/>
    <mergeCell ref="K29:W29"/>
    <mergeCell ref="K25:O25"/>
    <mergeCell ref="P25:W25"/>
    <mergeCell ref="G20:H20"/>
    <mergeCell ref="I20:J20"/>
    <mergeCell ref="T19:W24"/>
    <mergeCell ref="G19:H19"/>
    <mergeCell ref="I19:J19"/>
    <mergeCell ref="L21:O23"/>
    <mergeCell ref="P21:R23"/>
    <mergeCell ref="S21:S23"/>
    <mergeCell ref="E22:F22"/>
    <mergeCell ref="I22:J22"/>
    <mergeCell ref="G22:H22"/>
    <mergeCell ref="A41:C41"/>
    <mergeCell ref="E17:F17"/>
    <mergeCell ref="G17:H17"/>
    <mergeCell ref="I17:J17"/>
    <mergeCell ref="E18:F18"/>
    <mergeCell ref="G18:H18"/>
    <mergeCell ref="I18:J18"/>
    <mergeCell ref="A28:D28"/>
    <mergeCell ref="E28:H28"/>
    <mergeCell ref="I28:J28"/>
    <mergeCell ref="A29:D29"/>
    <mergeCell ref="E29:H29"/>
    <mergeCell ref="I29:J29"/>
    <mergeCell ref="A25:D25"/>
    <mergeCell ref="E25:J25"/>
    <mergeCell ref="A27:F27"/>
    <mergeCell ref="K17:K18"/>
    <mergeCell ref="L17:O18"/>
    <mergeCell ref="P17:R18"/>
    <mergeCell ref="S17:S18"/>
    <mergeCell ref="A21:D23"/>
    <mergeCell ref="E21:F21"/>
    <mergeCell ref="G21:H21"/>
    <mergeCell ref="I21:J21"/>
    <mergeCell ref="K21:K23"/>
    <mergeCell ref="A17:D18"/>
    <mergeCell ref="A15:F15"/>
    <mergeCell ref="A16:D16"/>
    <mergeCell ref="E16:F16"/>
    <mergeCell ref="G16:H16"/>
    <mergeCell ref="I16:J16"/>
    <mergeCell ref="E8:L9"/>
    <mergeCell ref="M8:P8"/>
    <mergeCell ref="Q8:W8"/>
    <mergeCell ref="M9:P9"/>
    <mergeCell ref="Q9:W9"/>
    <mergeCell ref="L16:O16"/>
    <mergeCell ref="A4:D4"/>
    <mergeCell ref="E4:P4"/>
    <mergeCell ref="Q4:R4"/>
    <mergeCell ref="S4:W4"/>
    <mergeCell ref="A5:D5"/>
    <mergeCell ref="E5:L5"/>
    <mergeCell ref="M5:P7"/>
    <mergeCell ref="Q5:W7"/>
    <mergeCell ref="A6:D6"/>
    <mergeCell ref="E6:L6"/>
    <mergeCell ref="A7:D7"/>
    <mergeCell ref="A10:D11"/>
    <mergeCell ref="F10:G10"/>
    <mergeCell ref="E11:W11"/>
    <mergeCell ref="A8:D9"/>
  </mergeCells>
  <phoneticPr fontId="2"/>
  <dataValidations disablePrompts="1" count="2">
    <dataValidation imeMode="off" allowBlank="1" showInputMessage="1" showErrorMessage="1" sqref="Q8:W9 I10 F10:G10 P17:R23 U18:W18 E28:H29 G17:H21 G23:H23" xr:uid="{1FE72541-72B4-4274-A63F-C5F8E4830FD2}"/>
    <dataValidation type="list" allowBlank="1" showInputMessage="1" showErrorMessage="1" sqref="E25:J25" xr:uid="{427E8EC3-DB23-4F82-9E35-3EAC6A55FE1A}">
      <formula1>"要,不要"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D6A1-F14D-4AF0-AB62-687234FAE383}">
  <sheetPr>
    <tabColor rgb="FF00B0F0"/>
    <pageSetUpPr fitToPage="1"/>
  </sheetPr>
  <dimension ref="A1:AD39"/>
  <sheetViews>
    <sheetView zoomScale="90" zoomScaleNormal="90" workbookViewId="0">
      <selection activeCell="Y10" sqref="Y10"/>
    </sheetView>
  </sheetViews>
  <sheetFormatPr defaultColWidth="8.09765625" defaultRowHeight="13.2"/>
  <cols>
    <col min="1" max="1" width="3.69921875" style="27" customWidth="1"/>
    <col min="2" max="3" width="9.59765625" style="27" customWidth="1"/>
    <col min="4" max="5" width="9.19921875" style="27" customWidth="1"/>
    <col min="6" max="6" width="9.59765625" style="27" customWidth="1"/>
    <col min="7" max="8" width="7.69921875" style="27" customWidth="1"/>
    <col min="9" max="23" width="9.59765625" style="27" customWidth="1"/>
    <col min="24" max="25" width="8.09765625" style="27"/>
    <col min="26" max="26" width="5.09765625" style="28" bestFit="1" customWidth="1"/>
    <col min="27" max="27" width="5.09765625" style="26" bestFit="1" customWidth="1"/>
    <col min="28" max="28" width="8.09765625" style="28"/>
    <col min="29" max="16384" width="8.09765625" style="27"/>
  </cols>
  <sheetData>
    <row r="1" spans="1:30" ht="30.6" customHeight="1" thickBot="1">
      <c r="A1" s="221" t="s">
        <v>37</v>
      </c>
      <c r="B1" s="222"/>
      <c r="C1" s="223"/>
      <c r="D1" s="224" t="s">
        <v>74</v>
      </c>
      <c r="E1" s="225"/>
      <c r="F1" s="225"/>
      <c r="G1" s="226"/>
    </row>
    <row r="2" spans="1:30" ht="16.8" thickBot="1">
      <c r="A2" s="25"/>
      <c r="B2" s="25"/>
      <c r="C2" s="25"/>
      <c r="D2" s="25"/>
      <c r="E2" s="25"/>
      <c r="F2" s="25"/>
      <c r="G2" s="25"/>
    </row>
    <row r="3" spans="1:30" ht="27" customHeight="1">
      <c r="A3" s="227" t="s">
        <v>38</v>
      </c>
      <c r="B3" s="228"/>
      <c r="C3" s="228"/>
      <c r="D3" s="229"/>
      <c r="E3" s="230"/>
      <c r="F3" s="230"/>
      <c r="G3" s="231"/>
    </row>
    <row r="4" spans="1:30" ht="34.950000000000003" customHeight="1" thickBot="1">
      <c r="A4" s="232" t="s">
        <v>39</v>
      </c>
      <c r="B4" s="233"/>
      <c r="C4" s="233"/>
      <c r="D4" s="234"/>
      <c r="E4" s="235"/>
      <c r="F4" s="235"/>
      <c r="G4" s="236"/>
    </row>
    <row r="6" spans="1:30" ht="22.9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Z6" s="27"/>
      <c r="AA6" s="27"/>
      <c r="AC6" s="26"/>
      <c r="AD6" s="28"/>
    </row>
    <row r="7" spans="1:30" ht="30" customHeight="1">
      <c r="A7" s="212" t="s">
        <v>40</v>
      </c>
      <c r="B7" s="212"/>
      <c r="C7" s="212"/>
      <c r="D7" s="212"/>
      <c r="E7" s="29"/>
      <c r="F7" s="30"/>
      <c r="G7" s="29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1"/>
      <c r="U7" s="26"/>
      <c r="V7" s="26"/>
      <c r="W7" s="26"/>
    </row>
    <row r="8" spans="1:30" ht="21" customHeight="1">
      <c r="A8" s="213" t="s">
        <v>41</v>
      </c>
      <c r="B8" s="215" t="s">
        <v>42</v>
      </c>
      <c r="C8" s="215"/>
      <c r="D8" s="208" t="s">
        <v>58</v>
      </c>
      <c r="E8" s="209"/>
      <c r="F8" s="216" t="s">
        <v>49</v>
      </c>
      <c r="G8" s="217"/>
      <c r="H8" s="32" t="s">
        <v>43</v>
      </c>
      <c r="I8" s="220" t="s">
        <v>44</v>
      </c>
      <c r="J8" s="220"/>
      <c r="K8" s="220"/>
      <c r="L8" s="220"/>
      <c r="M8" s="220"/>
      <c r="N8" s="220"/>
      <c r="O8" s="33" t="s">
        <v>45</v>
      </c>
      <c r="P8" s="220" t="s">
        <v>46</v>
      </c>
      <c r="Q8" s="220"/>
      <c r="R8" s="220"/>
      <c r="S8" s="220"/>
      <c r="T8" s="220" t="s">
        <v>47</v>
      </c>
      <c r="U8" s="220"/>
      <c r="V8" s="220"/>
      <c r="W8" s="220"/>
      <c r="X8" s="204" t="s">
        <v>76</v>
      </c>
      <c r="Y8" s="206" t="s">
        <v>77</v>
      </c>
      <c r="Z8" s="27"/>
      <c r="AA8" s="27"/>
      <c r="AB8" s="27"/>
    </row>
    <row r="9" spans="1:30" ht="21" customHeight="1" thickBot="1">
      <c r="A9" s="214"/>
      <c r="B9" s="215"/>
      <c r="C9" s="215"/>
      <c r="D9" s="210"/>
      <c r="E9" s="211"/>
      <c r="F9" s="218"/>
      <c r="G9" s="219"/>
      <c r="H9" s="34" t="s">
        <v>48</v>
      </c>
      <c r="I9" s="35">
        <v>50</v>
      </c>
      <c r="J9" s="35">
        <v>100</v>
      </c>
      <c r="K9" s="35">
        <v>200</v>
      </c>
      <c r="L9" s="55">
        <v>400</v>
      </c>
      <c r="M9" s="55">
        <v>800</v>
      </c>
      <c r="N9" s="35">
        <v>1500</v>
      </c>
      <c r="O9" s="35">
        <v>50</v>
      </c>
      <c r="P9" s="35">
        <v>50</v>
      </c>
      <c r="Q9" s="35">
        <v>100</v>
      </c>
      <c r="R9" s="35">
        <v>200</v>
      </c>
      <c r="S9" s="35">
        <v>400</v>
      </c>
      <c r="T9" s="35">
        <v>50</v>
      </c>
      <c r="U9" s="35">
        <v>100</v>
      </c>
      <c r="V9" s="55">
        <v>200</v>
      </c>
      <c r="W9" s="35">
        <v>1500</v>
      </c>
      <c r="X9" s="205"/>
      <c r="Y9" s="207"/>
      <c r="Z9" s="27"/>
      <c r="AA9" s="27"/>
      <c r="AB9" s="27"/>
    </row>
    <row r="10" spans="1:30" ht="30" customHeight="1" thickTop="1">
      <c r="A10" s="50">
        <v>1</v>
      </c>
      <c r="B10" s="237"/>
      <c r="C10" s="237"/>
      <c r="D10" s="237"/>
      <c r="E10" s="237"/>
      <c r="F10" s="239"/>
      <c r="G10" s="240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60"/>
      <c r="Y10" s="61"/>
      <c r="Z10" s="27"/>
      <c r="AA10" s="27"/>
      <c r="AB10" s="27"/>
    </row>
    <row r="11" spans="1:30" ht="30" customHeight="1">
      <c r="A11" s="50">
        <v>2</v>
      </c>
      <c r="B11" s="237"/>
      <c r="C11" s="237"/>
      <c r="D11" s="241"/>
      <c r="E11" s="242"/>
      <c r="F11" s="238"/>
      <c r="G11" s="238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62"/>
      <c r="Y11" s="63"/>
      <c r="Z11" s="27"/>
      <c r="AA11" s="27"/>
      <c r="AB11" s="27"/>
    </row>
    <row r="12" spans="1:30" ht="30" customHeight="1">
      <c r="A12" s="50">
        <v>3</v>
      </c>
      <c r="B12" s="237"/>
      <c r="C12" s="237"/>
      <c r="D12" s="241"/>
      <c r="E12" s="242"/>
      <c r="F12" s="238"/>
      <c r="G12" s="238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62"/>
      <c r="Y12" s="63"/>
      <c r="Z12" s="27"/>
      <c r="AA12" s="27"/>
      <c r="AB12" s="27"/>
    </row>
    <row r="13" spans="1:30" ht="30" customHeight="1">
      <c r="A13" s="50">
        <v>4</v>
      </c>
      <c r="B13" s="237"/>
      <c r="C13" s="237"/>
      <c r="D13" s="241"/>
      <c r="E13" s="242"/>
      <c r="F13" s="238"/>
      <c r="G13" s="238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62"/>
      <c r="Y13" s="63"/>
      <c r="Z13" s="27"/>
      <c r="AA13" s="27"/>
      <c r="AB13" s="27"/>
    </row>
    <row r="14" spans="1:30" ht="30" customHeight="1">
      <c r="A14" s="50">
        <v>5</v>
      </c>
      <c r="B14" s="237"/>
      <c r="C14" s="237"/>
      <c r="D14" s="241"/>
      <c r="E14" s="242"/>
      <c r="F14" s="238"/>
      <c r="G14" s="238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2"/>
      <c r="Y14" s="63"/>
      <c r="Z14" s="27"/>
      <c r="AA14" s="27"/>
      <c r="AB14" s="27"/>
    </row>
    <row r="15" spans="1:30" ht="30" customHeight="1">
      <c r="A15" s="50">
        <v>6</v>
      </c>
      <c r="B15" s="237"/>
      <c r="C15" s="237"/>
      <c r="D15" s="241"/>
      <c r="E15" s="242"/>
      <c r="F15" s="238"/>
      <c r="G15" s="238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62"/>
      <c r="Y15" s="63"/>
      <c r="Z15" s="27"/>
      <c r="AA15" s="27"/>
      <c r="AB15" s="27"/>
    </row>
    <row r="16" spans="1:30" ht="30" customHeight="1">
      <c r="A16" s="50">
        <v>7</v>
      </c>
      <c r="B16" s="237"/>
      <c r="C16" s="237"/>
      <c r="D16" s="241"/>
      <c r="E16" s="242"/>
      <c r="F16" s="238"/>
      <c r="G16" s="238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62"/>
      <c r="Y16" s="63"/>
      <c r="Z16" s="27"/>
      <c r="AA16" s="27"/>
      <c r="AB16" s="27"/>
    </row>
    <row r="17" spans="1:28" ht="30" customHeight="1">
      <c r="A17" s="50">
        <v>8</v>
      </c>
      <c r="B17" s="237"/>
      <c r="C17" s="237"/>
      <c r="D17" s="241"/>
      <c r="E17" s="242"/>
      <c r="F17" s="238"/>
      <c r="G17" s="238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62"/>
      <c r="Y17" s="63"/>
      <c r="Z17" s="27"/>
      <c r="AA17" s="27"/>
      <c r="AB17" s="27"/>
    </row>
    <row r="18" spans="1:28" ht="30" customHeight="1">
      <c r="A18" s="50">
        <v>9</v>
      </c>
      <c r="B18" s="237"/>
      <c r="C18" s="237"/>
      <c r="D18" s="241"/>
      <c r="E18" s="242"/>
      <c r="F18" s="238"/>
      <c r="G18" s="238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62"/>
      <c r="Y18" s="63"/>
      <c r="Z18" s="27"/>
      <c r="AA18" s="27"/>
      <c r="AB18" s="27"/>
    </row>
    <row r="19" spans="1:28" ht="30" customHeight="1">
      <c r="A19" s="50">
        <v>10</v>
      </c>
      <c r="B19" s="237"/>
      <c r="C19" s="237"/>
      <c r="D19" s="241"/>
      <c r="E19" s="242"/>
      <c r="F19" s="238"/>
      <c r="G19" s="238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62"/>
      <c r="Y19" s="63"/>
      <c r="Z19" s="27"/>
      <c r="AA19" s="27"/>
      <c r="AB19" s="27"/>
    </row>
    <row r="20" spans="1:28" ht="30" customHeight="1">
      <c r="A20" s="50">
        <v>11</v>
      </c>
      <c r="B20" s="237"/>
      <c r="C20" s="237"/>
      <c r="D20" s="241"/>
      <c r="E20" s="242"/>
      <c r="F20" s="238"/>
      <c r="G20" s="238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62"/>
      <c r="Y20" s="63"/>
      <c r="Z20" s="27"/>
      <c r="AA20" s="27"/>
      <c r="AB20" s="27"/>
    </row>
    <row r="21" spans="1:28" ht="30" customHeight="1">
      <c r="A21" s="50">
        <v>12</v>
      </c>
      <c r="B21" s="237"/>
      <c r="C21" s="237"/>
      <c r="D21" s="241"/>
      <c r="E21" s="242"/>
      <c r="F21" s="238"/>
      <c r="G21" s="238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62"/>
      <c r="Y21" s="63"/>
      <c r="Z21" s="27"/>
      <c r="AA21" s="27"/>
      <c r="AB21" s="27"/>
    </row>
    <row r="22" spans="1:28" ht="30" customHeight="1">
      <c r="A22" s="50">
        <v>13</v>
      </c>
      <c r="B22" s="237"/>
      <c r="C22" s="237"/>
      <c r="D22" s="241"/>
      <c r="E22" s="242"/>
      <c r="F22" s="238"/>
      <c r="G22" s="238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62"/>
      <c r="Y22" s="63"/>
      <c r="Z22" s="27"/>
      <c r="AA22" s="27"/>
      <c r="AB22" s="27"/>
    </row>
    <row r="23" spans="1:28" ht="30" customHeight="1">
      <c r="A23" s="50">
        <v>14</v>
      </c>
      <c r="B23" s="237"/>
      <c r="C23" s="237"/>
      <c r="D23" s="241"/>
      <c r="E23" s="242"/>
      <c r="F23" s="238"/>
      <c r="G23" s="238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62"/>
      <c r="Y23" s="63"/>
      <c r="Z23" s="27"/>
      <c r="AA23" s="27"/>
      <c r="AB23" s="27"/>
    </row>
    <row r="24" spans="1:28" ht="30" customHeight="1">
      <c r="A24" s="50">
        <v>15</v>
      </c>
      <c r="B24" s="237"/>
      <c r="C24" s="237"/>
      <c r="D24" s="241"/>
      <c r="E24" s="242"/>
      <c r="F24" s="238"/>
      <c r="G24" s="238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62"/>
      <c r="Y24" s="63"/>
      <c r="Z24" s="27"/>
      <c r="AA24" s="27"/>
      <c r="AB24" s="27"/>
    </row>
    <row r="25" spans="1:28" ht="30" customHeight="1">
      <c r="A25" s="50">
        <v>16</v>
      </c>
      <c r="B25" s="237"/>
      <c r="C25" s="237"/>
      <c r="D25" s="241"/>
      <c r="E25" s="242"/>
      <c r="F25" s="238"/>
      <c r="G25" s="238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62"/>
      <c r="Y25" s="63"/>
      <c r="Z25" s="27"/>
      <c r="AA25" s="27"/>
      <c r="AB25" s="27"/>
    </row>
    <row r="26" spans="1:28" ht="30" customHeight="1">
      <c r="A26" s="50">
        <v>17</v>
      </c>
      <c r="B26" s="237"/>
      <c r="C26" s="237"/>
      <c r="D26" s="241"/>
      <c r="E26" s="242"/>
      <c r="F26" s="238"/>
      <c r="G26" s="238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62"/>
      <c r="Y26" s="63"/>
      <c r="Z26" s="27"/>
      <c r="AA26" s="27"/>
      <c r="AB26" s="27"/>
    </row>
    <row r="27" spans="1:28" ht="30" customHeight="1">
      <c r="A27" s="50">
        <v>18</v>
      </c>
      <c r="B27" s="237"/>
      <c r="C27" s="237"/>
      <c r="D27" s="241"/>
      <c r="E27" s="242"/>
      <c r="F27" s="238"/>
      <c r="G27" s="238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62"/>
      <c r="Y27" s="63"/>
      <c r="Z27" s="27"/>
      <c r="AA27" s="27"/>
      <c r="AB27" s="27"/>
    </row>
    <row r="28" spans="1:28" ht="30" customHeight="1">
      <c r="A28" s="50">
        <v>19</v>
      </c>
      <c r="B28" s="237"/>
      <c r="C28" s="237"/>
      <c r="D28" s="241"/>
      <c r="E28" s="242"/>
      <c r="F28" s="238"/>
      <c r="G28" s="238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62"/>
      <c r="Y28" s="63"/>
      <c r="Z28" s="27"/>
      <c r="AA28" s="27"/>
      <c r="AB28" s="27"/>
    </row>
    <row r="29" spans="1:28" ht="30" customHeight="1">
      <c r="A29" s="50">
        <v>20</v>
      </c>
      <c r="B29" s="237"/>
      <c r="C29" s="237"/>
      <c r="D29" s="241"/>
      <c r="E29" s="242"/>
      <c r="F29" s="238"/>
      <c r="G29" s="238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62"/>
      <c r="Y29" s="63"/>
      <c r="Z29" s="27"/>
      <c r="AA29" s="27"/>
      <c r="AB29" s="27"/>
    </row>
    <row r="30" spans="1:28" ht="30" customHeight="1">
      <c r="A30" s="50">
        <v>21</v>
      </c>
      <c r="B30" s="237"/>
      <c r="C30" s="237"/>
      <c r="D30" s="241"/>
      <c r="E30" s="242"/>
      <c r="F30" s="238"/>
      <c r="G30" s="238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62"/>
      <c r="Y30" s="63"/>
      <c r="Z30" s="27"/>
      <c r="AA30" s="27"/>
      <c r="AB30" s="27"/>
    </row>
    <row r="31" spans="1:28" ht="30" customHeight="1">
      <c r="A31" s="50">
        <v>22</v>
      </c>
      <c r="B31" s="237"/>
      <c r="C31" s="237"/>
      <c r="D31" s="241"/>
      <c r="E31" s="242"/>
      <c r="F31" s="238"/>
      <c r="G31" s="238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62"/>
      <c r="Y31" s="63"/>
      <c r="Z31" s="27"/>
      <c r="AA31" s="27"/>
      <c r="AB31" s="27"/>
    </row>
    <row r="32" spans="1:28" ht="30" customHeight="1">
      <c r="A32" s="50">
        <v>23</v>
      </c>
      <c r="B32" s="237"/>
      <c r="C32" s="237"/>
      <c r="D32" s="241"/>
      <c r="E32" s="242"/>
      <c r="F32" s="238"/>
      <c r="G32" s="238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62"/>
      <c r="Y32" s="63"/>
      <c r="Z32" s="27"/>
      <c r="AA32" s="27"/>
      <c r="AB32" s="27"/>
    </row>
    <row r="33" spans="1:28" ht="30" customHeight="1">
      <c r="A33" s="50">
        <v>24</v>
      </c>
      <c r="B33" s="237"/>
      <c r="C33" s="237"/>
      <c r="D33" s="241"/>
      <c r="E33" s="242"/>
      <c r="F33" s="238"/>
      <c r="G33" s="238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2"/>
      <c r="Y33" s="63"/>
      <c r="Z33" s="27"/>
      <c r="AA33" s="27"/>
      <c r="AB33" s="27"/>
    </row>
    <row r="34" spans="1:28" ht="30" customHeight="1">
      <c r="A34" s="50">
        <v>25</v>
      </c>
      <c r="B34" s="237"/>
      <c r="C34" s="237"/>
      <c r="D34" s="241"/>
      <c r="E34" s="242"/>
      <c r="F34" s="238"/>
      <c r="G34" s="238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62"/>
      <c r="Y34" s="63"/>
      <c r="Z34" s="27"/>
      <c r="AA34" s="27"/>
      <c r="AB34" s="27"/>
    </row>
    <row r="35" spans="1:28" ht="30" customHeight="1">
      <c r="A35" s="50">
        <v>26</v>
      </c>
      <c r="B35" s="237"/>
      <c r="C35" s="237"/>
      <c r="D35" s="241"/>
      <c r="E35" s="242"/>
      <c r="F35" s="238"/>
      <c r="G35" s="238"/>
      <c r="H35" s="40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2"/>
      <c r="Y35" s="63"/>
      <c r="Z35" s="27"/>
      <c r="AA35" s="27"/>
      <c r="AB35" s="27"/>
    </row>
    <row r="36" spans="1:28" ht="30" customHeight="1">
      <c r="A36" s="50">
        <v>27</v>
      </c>
      <c r="B36" s="237"/>
      <c r="C36" s="237"/>
      <c r="D36" s="241"/>
      <c r="E36" s="242"/>
      <c r="F36" s="238"/>
      <c r="G36" s="238"/>
      <c r="H36" s="4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62"/>
      <c r="Y36" s="63"/>
      <c r="Z36" s="27"/>
      <c r="AA36" s="27"/>
      <c r="AB36" s="27"/>
    </row>
    <row r="37" spans="1:28" ht="30" customHeight="1">
      <c r="A37" s="50">
        <v>28</v>
      </c>
      <c r="B37" s="237"/>
      <c r="C37" s="237"/>
      <c r="D37" s="241"/>
      <c r="E37" s="242"/>
      <c r="F37" s="238"/>
      <c r="G37" s="238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2"/>
      <c r="Y37" s="63"/>
      <c r="Z37" s="27"/>
      <c r="AA37" s="27"/>
      <c r="AB37" s="27"/>
    </row>
    <row r="38" spans="1:28" ht="30" customHeight="1">
      <c r="A38" s="50">
        <v>29</v>
      </c>
      <c r="B38" s="237"/>
      <c r="C38" s="237"/>
      <c r="D38" s="241"/>
      <c r="E38" s="242"/>
      <c r="F38" s="238"/>
      <c r="G38" s="238"/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62"/>
      <c r="Y38" s="63"/>
      <c r="Z38" s="27"/>
      <c r="AA38" s="27"/>
      <c r="AB38" s="27"/>
    </row>
    <row r="39" spans="1:28" ht="30" customHeight="1">
      <c r="A39" s="50">
        <v>30</v>
      </c>
      <c r="B39" s="237"/>
      <c r="C39" s="237"/>
      <c r="D39" s="237"/>
      <c r="E39" s="237"/>
      <c r="F39" s="238"/>
      <c r="G39" s="238"/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62"/>
      <c r="Y39" s="63"/>
      <c r="Z39" s="27"/>
      <c r="AA39" s="27"/>
      <c r="AB39" s="27"/>
    </row>
  </sheetData>
  <mergeCells count="106">
    <mergeCell ref="B39:C39"/>
    <mergeCell ref="F39:G39"/>
    <mergeCell ref="D39:E39"/>
    <mergeCell ref="B36:C36"/>
    <mergeCell ref="F36:G36"/>
    <mergeCell ref="B37:C37"/>
    <mergeCell ref="F37:G37"/>
    <mergeCell ref="B38:C38"/>
    <mergeCell ref="F38:G38"/>
    <mergeCell ref="D36:E36"/>
    <mergeCell ref="D37:E37"/>
    <mergeCell ref="D38:E38"/>
    <mergeCell ref="D34:E34"/>
    <mergeCell ref="D35:E35"/>
    <mergeCell ref="B30:C30"/>
    <mergeCell ref="F30:G30"/>
    <mergeCell ref="B31:C31"/>
    <mergeCell ref="F31:G31"/>
    <mergeCell ref="B32:C32"/>
    <mergeCell ref="F32:G32"/>
    <mergeCell ref="D30:E30"/>
    <mergeCell ref="D31:E31"/>
    <mergeCell ref="D32:E32"/>
    <mergeCell ref="B33:C33"/>
    <mergeCell ref="F33:G33"/>
    <mergeCell ref="B34:C34"/>
    <mergeCell ref="F34:G34"/>
    <mergeCell ref="B35:C35"/>
    <mergeCell ref="F35:G35"/>
    <mergeCell ref="D33:E33"/>
    <mergeCell ref="B27:C27"/>
    <mergeCell ref="F27:G27"/>
    <mergeCell ref="B28:C28"/>
    <mergeCell ref="F28:G28"/>
    <mergeCell ref="B29:C29"/>
    <mergeCell ref="F29:G29"/>
    <mergeCell ref="D27:E27"/>
    <mergeCell ref="D28:E28"/>
    <mergeCell ref="D29:E29"/>
    <mergeCell ref="B24:C24"/>
    <mergeCell ref="F24:G24"/>
    <mergeCell ref="B25:C25"/>
    <mergeCell ref="F25:G25"/>
    <mergeCell ref="B26:C26"/>
    <mergeCell ref="F26:G26"/>
    <mergeCell ref="D24:E24"/>
    <mergeCell ref="D25:E25"/>
    <mergeCell ref="D26:E26"/>
    <mergeCell ref="B21:C21"/>
    <mergeCell ref="F21:G21"/>
    <mergeCell ref="B22:C22"/>
    <mergeCell ref="F22:G22"/>
    <mergeCell ref="B23:C23"/>
    <mergeCell ref="F23:G23"/>
    <mergeCell ref="D21:E21"/>
    <mergeCell ref="D22:E22"/>
    <mergeCell ref="D23:E23"/>
    <mergeCell ref="B18:C18"/>
    <mergeCell ref="F18:G18"/>
    <mergeCell ref="B19:C19"/>
    <mergeCell ref="F19:G19"/>
    <mergeCell ref="B20:C20"/>
    <mergeCell ref="F20:G20"/>
    <mergeCell ref="D18:E18"/>
    <mergeCell ref="D19:E19"/>
    <mergeCell ref="D20:E20"/>
    <mergeCell ref="B15:C15"/>
    <mergeCell ref="F15:G15"/>
    <mergeCell ref="B16:C16"/>
    <mergeCell ref="F16:G16"/>
    <mergeCell ref="B17:C17"/>
    <mergeCell ref="F17:G17"/>
    <mergeCell ref="D15:E15"/>
    <mergeCell ref="D16:E16"/>
    <mergeCell ref="D17:E17"/>
    <mergeCell ref="B14:C14"/>
    <mergeCell ref="F14:G14"/>
    <mergeCell ref="B10:C10"/>
    <mergeCell ref="F10:G10"/>
    <mergeCell ref="B11:C11"/>
    <mergeCell ref="F11:G11"/>
    <mergeCell ref="D10:E10"/>
    <mergeCell ref="D11:E11"/>
    <mergeCell ref="D12:E12"/>
    <mergeCell ref="D13:E13"/>
    <mergeCell ref="D14:E14"/>
    <mergeCell ref="A1:C1"/>
    <mergeCell ref="D1:G1"/>
    <mergeCell ref="A3:C3"/>
    <mergeCell ref="D3:G3"/>
    <mergeCell ref="A4:C4"/>
    <mergeCell ref="D4:G4"/>
    <mergeCell ref="B12:C12"/>
    <mergeCell ref="F12:G12"/>
    <mergeCell ref="B13:C13"/>
    <mergeCell ref="F13:G13"/>
    <mergeCell ref="X8:X9"/>
    <mergeCell ref="Y8:Y9"/>
    <mergeCell ref="D8:E9"/>
    <mergeCell ref="A7:D7"/>
    <mergeCell ref="A8:A9"/>
    <mergeCell ref="B8:C9"/>
    <mergeCell ref="F8:G9"/>
    <mergeCell ref="I8:N8"/>
    <mergeCell ref="P8:S8"/>
    <mergeCell ref="T8:W8"/>
  </mergeCells>
  <phoneticPr fontId="3"/>
  <dataValidations count="3">
    <dataValidation imeMode="off" allowBlank="1" showInputMessage="1" showErrorMessage="1" sqref="T10:W39 H10:R39" xr:uid="{29091F5D-D789-490D-931F-5D6EF37E23E3}"/>
    <dataValidation imeMode="fullKatakana" allowBlank="1" showInputMessage="1" showErrorMessage="1" sqref="B10:B39 D10:E39" xr:uid="{5046762E-F8E4-4461-9B54-B85545EFBB66}"/>
    <dataValidation type="list" allowBlank="1" showInputMessage="1" showErrorMessage="1" sqref="X10:Y39" xr:uid="{6188BC92-0139-4138-8EE6-C44C09991A4C}">
      <formula1>"○,×"</formula1>
    </dataValidation>
  </dataValidations>
  <pageMargins left="0.7" right="0.7" top="0.75" bottom="0.75" header="0.3" footer="0.3"/>
  <pageSetup paperSize="9" scale="4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F75E-DD96-4CC4-B1D8-8DB2D57D38EA}">
  <sheetPr>
    <tabColor rgb="FFFF0000"/>
    <pageSetUpPr fitToPage="1"/>
  </sheetPr>
  <dimension ref="A1:AD39"/>
  <sheetViews>
    <sheetView zoomScale="90" zoomScaleNormal="90" workbookViewId="0">
      <selection activeCell="J6" sqref="J6"/>
    </sheetView>
  </sheetViews>
  <sheetFormatPr defaultColWidth="8.09765625" defaultRowHeight="13.2"/>
  <cols>
    <col min="1" max="1" width="3.69921875" style="27" customWidth="1"/>
    <col min="2" max="3" width="9.59765625" style="27" customWidth="1"/>
    <col min="4" max="5" width="9.19921875" style="27" customWidth="1"/>
    <col min="6" max="6" width="9.59765625" style="27" customWidth="1"/>
    <col min="7" max="8" width="7.69921875" style="27" customWidth="1"/>
    <col min="9" max="23" width="9.59765625" style="27" customWidth="1"/>
    <col min="24" max="25" width="8.09765625" style="27"/>
    <col min="26" max="26" width="5.09765625" style="28" bestFit="1" customWidth="1"/>
    <col min="27" max="27" width="5.09765625" style="26" bestFit="1" customWidth="1"/>
    <col min="28" max="28" width="8.09765625" style="28"/>
    <col min="29" max="16384" width="8.09765625" style="27"/>
  </cols>
  <sheetData>
    <row r="1" spans="1:30" ht="30.6" customHeight="1" thickBot="1">
      <c r="A1" s="221" t="s">
        <v>37</v>
      </c>
      <c r="B1" s="222"/>
      <c r="C1" s="223"/>
      <c r="D1" s="224" t="s">
        <v>74</v>
      </c>
      <c r="E1" s="225"/>
      <c r="F1" s="225"/>
      <c r="G1" s="226"/>
    </row>
    <row r="2" spans="1:30" ht="16.8" thickBot="1">
      <c r="A2" s="25"/>
      <c r="B2" s="25"/>
      <c r="C2" s="25"/>
      <c r="D2" s="25"/>
      <c r="E2" s="25"/>
      <c r="F2" s="25"/>
      <c r="G2" s="25"/>
    </row>
    <row r="3" spans="1:30" ht="27" customHeight="1">
      <c r="A3" s="227" t="s">
        <v>38</v>
      </c>
      <c r="B3" s="228"/>
      <c r="C3" s="228"/>
      <c r="D3" s="229"/>
      <c r="E3" s="230"/>
      <c r="F3" s="230"/>
      <c r="G3" s="231"/>
    </row>
    <row r="4" spans="1:30" ht="34.950000000000003" customHeight="1" thickBot="1">
      <c r="A4" s="232" t="s">
        <v>39</v>
      </c>
      <c r="B4" s="233"/>
      <c r="C4" s="233"/>
      <c r="D4" s="234"/>
      <c r="E4" s="235"/>
      <c r="F4" s="235"/>
      <c r="G4" s="236"/>
    </row>
    <row r="6" spans="1:30" ht="22.9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Z6" s="27"/>
      <c r="AA6" s="27"/>
      <c r="AC6" s="26"/>
      <c r="AD6" s="28"/>
    </row>
    <row r="7" spans="1:30" ht="30" customHeight="1">
      <c r="A7" s="212" t="s">
        <v>88</v>
      </c>
      <c r="B7" s="212"/>
      <c r="C7" s="212"/>
      <c r="D7" s="212"/>
      <c r="E7" s="29"/>
      <c r="F7" s="30"/>
      <c r="G7" s="29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1"/>
      <c r="U7" s="26"/>
      <c r="V7" s="26"/>
      <c r="W7" s="26"/>
    </row>
    <row r="8" spans="1:30" ht="21" customHeight="1">
      <c r="A8" s="213" t="s">
        <v>41</v>
      </c>
      <c r="B8" s="215" t="s">
        <v>42</v>
      </c>
      <c r="C8" s="215"/>
      <c r="D8" s="208" t="s">
        <v>58</v>
      </c>
      <c r="E8" s="209"/>
      <c r="F8" s="216" t="s">
        <v>49</v>
      </c>
      <c r="G8" s="217"/>
      <c r="H8" s="32" t="s">
        <v>43</v>
      </c>
      <c r="I8" s="220" t="s">
        <v>44</v>
      </c>
      <c r="J8" s="220"/>
      <c r="K8" s="220"/>
      <c r="L8" s="220"/>
      <c r="M8" s="220"/>
      <c r="N8" s="220"/>
      <c r="O8" s="53" t="s">
        <v>45</v>
      </c>
      <c r="P8" s="220" t="s">
        <v>46</v>
      </c>
      <c r="Q8" s="220"/>
      <c r="R8" s="220"/>
      <c r="S8" s="220"/>
      <c r="T8" s="220" t="s">
        <v>47</v>
      </c>
      <c r="U8" s="220"/>
      <c r="V8" s="220"/>
      <c r="W8" s="220"/>
      <c r="X8" s="204" t="s">
        <v>76</v>
      </c>
      <c r="Y8" s="206" t="s">
        <v>77</v>
      </c>
      <c r="Z8" s="27"/>
      <c r="AA8" s="27"/>
      <c r="AB8" s="27"/>
    </row>
    <row r="9" spans="1:30" ht="21" customHeight="1" thickBot="1">
      <c r="A9" s="214"/>
      <c r="B9" s="215"/>
      <c r="C9" s="215"/>
      <c r="D9" s="210"/>
      <c r="E9" s="211"/>
      <c r="F9" s="218"/>
      <c r="G9" s="219"/>
      <c r="H9" s="34" t="s">
        <v>48</v>
      </c>
      <c r="I9" s="55">
        <v>50</v>
      </c>
      <c r="J9" s="55">
        <v>100</v>
      </c>
      <c r="K9" s="55">
        <v>200</v>
      </c>
      <c r="L9" s="55">
        <v>400</v>
      </c>
      <c r="M9" s="55">
        <v>800</v>
      </c>
      <c r="N9" s="55">
        <v>1500</v>
      </c>
      <c r="O9" s="55">
        <v>50</v>
      </c>
      <c r="P9" s="55">
        <v>50</v>
      </c>
      <c r="Q9" s="55">
        <v>100</v>
      </c>
      <c r="R9" s="55">
        <v>200</v>
      </c>
      <c r="S9" s="55">
        <v>400</v>
      </c>
      <c r="T9" s="55">
        <v>50</v>
      </c>
      <c r="U9" s="55">
        <v>100</v>
      </c>
      <c r="V9" s="55">
        <v>200</v>
      </c>
      <c r="W9" s="55">
        <v>1500</v>
      </c>
      <c r="X9" s="205"/>
      <c r="Y9" s="207"/>
      <c r="Z9" s="27"/>
      <c r="AA9" s="27"/>
      <c r="AB9" s="27"/>
    </row>
    <row r="10" spans="1:30" ht="30" customHeight="1" thickTop="1">
      <c r="A10" s="50">
        <v>1</v>
      </c>
      <c r="B10" s="237"/>
      <c r="C10" s="237"/>
      <c r="D10" s="237"/>
      <c r="E10" s="237"/>
      <c r="F10" s="239"/>
      <c r="G10" s="240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60"/>
      <c r="Y10" s="61"/>
      <c r="Z10" s="27"/>
      <c r="AA10" s="27"/>
      <c r="AB10" s="27"/>
    </row>
    <row r="11" spans="1:30" ht="30" customHeight="1">
      <c r="A11" s="50">
        <v>2</v>
      </c>
      <c r="B11" s="237"/>
      <c r="C11" s="237"/>
      <c r="D11" s="241"/>
      <c r="E11" s="242"/>
      <c r="F11" s="238"/>
      <c r="G11" s="238"/>
      <c r="H11" s="54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62"/>
      <c r="Y11" s="63"/>
      <c r="Z11" s="27"/>
      <c r="AA11" s="27"/>
      <c r="AB11" s="27"/>
    </row>
    <row r="12" spans="1:30" ht="30" customHeight="1">
      <c r="A12" s="50">
        <v>3</v>
      </c>
      <c r="B12" s="237"/>
      <c r="C12" s="237"/>
      <c r="D12" s="241"/>
      <c r="E12" s="242"/>
      <c r="F12" s="238"/>
      <c r="G12" s="238"/>
      <c r="H12" s="54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62"/>
      <c r="Y12" s="63"/>
      <c r="Z12" s="27"/>
      <c r="AA12" s="27"/>
      <c r="AB12" s="27"/>
    </row>
    <row r="13" spans="1:30" ht="30" customHeight="1">
      <c r="A13" s="50">
        <v>4</v>
      </c>
      <c r="B13" s="237"/>
      <c r="C13" s="237"/>
      <c r="D13" s="241"/>
      <c r="E13" s="242"/>
      <c r="F13" s="238"/>
      <c r="G13" s="238"/>
      <c r="H13" s="54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62"/>
      <c r="Y13" s="63"/>
      <c r="Z13" s="27"/>
      <c r="AA13" s="27"/>
      <c r="AB13" s="27"/>
    </row>
    <row r="14" spans="1:30" ht="30" customHeight="1">
      <c r="A14" s="50">
        <v>5</v>
      </c>
      <c r="B14" s="237"/>
      <c r="C14" s="237"/>
      <c r="D14" s="241"/>
      <c r="E14" s="242"/>
      <c r="F14" s="238"/>
      <c r="G14" s="238"/>
      <c r="H14" s="54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2"/>
      <c r="Y14" s="63"/>
      <c r="Z14" s="27"/>
      <c r="AA14" s="27"/>
      <c r="AB14" s="27"/>
    </row>
    <row r="15" spans="1:30" ht="30" customHeight="1">
      <c r="A15" s="50">
        <v>6</v>
      </c>
      <c r="B15" s="237"/>
      <c r="C15" s="237"/>
      <c r="D15" s="241"/>
      <c r="E15" s="242"/>
      <c r="F15" s="238"/>
      <c r="G15" s="238"/>
      <c r="H15" s="54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62"/>
      <c r="Y15" s="63"/>
      <c r="Z15" s="27"/>
      <c r="AA15" s="27"/>
      <c r="AB15" s="27"/>
    </row>
    <row r="16" spans="1:30" ht="30" customHeight="1">
      <c r="A16" s="50">
        <v>7</v>
      </c>
      <c r="B16" s="237"/>
      <c r="C16" s="237"/>
      <c r="D16" s="241"/>
      <c r="E16" s="242"/>
      <c r="F16" s="238"/>
      <c r="G16" s="238"/>
      <c r="H16" s="54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62"/>
      <c r="Y16" s="63"/>
      <c r="Z16" s="27"/>
      <c r="AA16" s="27"/>
      <c r="AB16" s="27"/>
    </row>
    <row r="17" spans="1:28" ht="30" customHeight="1">
      <c r="A17" s="50">
        <v>8</v>
      </c>
      <c r="B17" s="237"/>
      <c r="C17" s="237"/>
      <c r="D17" s="241"/>
      <c r="E17" s="242"/>
      <c r="F17" s="238"/>
      <c r="G17" s="238"/>
      <c r="H17" s="54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62"/>
      <c r="Y17" s="63"/>
      <c r="Z17" s="27"/>
      <c r="AA17" s="27"/>
      <c r="AB17" s="27"/>
    </row>
    <row r="18" spans="1:28" ht="30" customHeight="1">
      <c r="A18" s="50">
        <v>9</v>
      </c>
      <c r="B18" s="237"/>
      <c r="C18" s="237"/>
      <c r="D18" s="241"/>
      <c r="E18" s="242"/>
      <c r="F18" s="238"/>
      <c r="G18" s="238"/>
      <c r="H18" s="5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62"/>
      <c r="Y18" s="63"/>
      <c r="Z18" s="27"/>
      <c r="AA18" s="27"/>
      <c r="AB18" s="27"/>
    </row>
    <row r="19" spans="1:28" ht="30" customHeight="1">
      <c r="A19" s="50">
        <v>10</v>
      </c>
      <c r="B19" s="237"/>
      <c r="C19" s="237"/>
      <c r="D19" s="241"/>
      <c r="E19" s="242"/>
      <c r="F19" s="238"/>
      <c r="G19" s="238"/>
      <c r="H19" s="54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62"/>
      <c r="Y19" s="63"/>
      <c r="Z19" s="27"/>
      <c r="AA19" s="27"/>
      <c r="AB19" s="27"/>
    </row>
    <row r="20" spans="1:28" ht="30" customHeight="1">
      <c r="A20" s="50">
        <v>11</v>
      </c>
      <c r="B20" s="237"/>
      <c r="C20" s="237"/>
      <c r="D20" s="241"/>
      <c r="E20" s="242"/>
      <c r="F20" s="238"/>
      <c r="G20" s="238"/>
      <c r="H20" s="5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62"/>
      <c r="Y20" s="63"/>
      <c r="Z20" s="27"/>
      <c r="AA20" s="27"/>
      <c r="AB20" s="27"/>
    </row>
    <row r="21" spans="1:28" ht="30" customHeight="1">
      <c r="A21" s="50">
        <v>12</v>
      </c>
      <c r="B21" s="237"/>
      <c r="C21" s="237"/>
      <c r="D21" s="241"/>
      <c r="E21" s="242"/>
      <c r="F21" s="238"/>
      <c r="G21" s="238"/>
      <c r="H21" s="5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62"/>
      <c r="Y21" s="63"/>
      <c r="Z21" s="27"/>
      <c r="AA21" s="27"/>
      <c r="AB21" s="27"/>
    </row>
    <row r="22" spans="1:28" ht="30" customHeight="1">
      <c r="A22" s="50">
        <v>13</v>
      </c>
      <c r="B22" s="237"/>
      <c r="C22" s="237"/>
      <c r="D22" s="241"/>
      <c r="E22" s="242"/>
      <c r="F22" s="238"/>
      <c r="G22" s="238"/>
      <c r="H22" s="5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62"/>
      <c r="Y22" s="63"/>
      <c r="Z22" s="27"/>
      <c r="AA22" s="27"/>
      <c r="AB22" s="27"/>
    </row>
    <row r="23" spans="1:28" ht="30" customHeight="1">
      <c r="A23" s="50">
        <v>14</v>
      </c>
      <c r="B23" s="237"/>
      <c r="C23" s="237"/>
      <c r="D23" s="241"/>
      <c r="E23" s="242"/>
      <c r="F23" s="238"/>
      <c r="G23" s="238"/>
      <c r="H23" s="5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62"/>
      <c r="Y23" s="63"/>
      <c r="Z23" s="27"/>
      <c r="AA23" s="27"/>
      <c r="AB23" s="27"/>
    </row>
    <row r="24" spans="1:28" ht="30" customHeight="1">
      <c r="A24" s="50">
        <v>15</v>
      </c>
      <c r="B24" s="237"/>
      <c r="C24" s="237"/>
      <c r="D24" s="241"/>
      <c r="E24" s="242"/>
      <c r="F24" s="238"/>
      <c r="G24" s="238"/>
      <c r="H24" s="5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62"/>
      <c r="Y24" s="63"/>
      <c r="Z24" s="27"/>
      <c r="AA24" s="27"/>
      <c r="AB24" s="27"/>
    </row>
    <row r="25" spans="1:28" ht="30" customHeight="1">
      <c r="A25" s="50">
        <v>16</v>
      </c>
      <c r="B25" s="237"/>
      <c r="C25" s="237"/>
      <c r="D25" s="241"/>
      <c r="E25" s="242"/>
      <c r="F25" s="238"/>
      <c r="G25" s="238"/>
      <c r="H25" s="5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62"/>
      <c r="Y25" s="63"/>
      <c r="Z25" s="27"/>
      <c r="AA25" s="27"/>
      <c r="AB25" s="27"/>
    </row>
    <row r="26" spans="1:28" ht="30" customHeight="1">
      <c r="A26" s="50">
        <v>17</v>
      </c>
      <c r="B26" s="237"/>
      <c r="C26" s="237"/>
      <c r="D26" s="241"/>
      <c r="E26" s="242"/>
      <c r="F26" s="238"/>
      <c r="G26" s="238"/>
      <c r="H26" s="54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62"/>
      <c r="Y26" s="63"/>
      <c r="Z26" s="27"/>
      <c r="AA26" s="27"/>
      <c r="AB26" s="27"/>
    </row>
    <row r="27" spans="1:28" ht="30" customHeight="1">
      <c r="A27" s="50">
        <v>18</v>
      </c>
      <c r="B27" s="237"/>
      <c r="C27" s="237"/>
      <c r="D27" s="241"/>
      <c r="E27" s="242"/>
      <c r="F27" s="238"/>
      <c r="G27" s="238"/>
      <c r="H27" s="5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62"/>
      <c r="Y27" s="63"/>
      <c r="Z27" s="27"/>
      <c r="AA27" s="27"/>
      <c r="AB27" s="27"/>
    </row>
    <row r="28" spans="1:28" ht="30" customHeight="1">
      <c r="A28" s="50">
        <v>19</v>
      </c>
      <c r="B28" s="237"/>
      <c r="C28" s="237"/>
      <c r="D28" s="241"/>
      <c r="E28" s="242"/>
      <c r="F28" s="238"/>
      <c r="G28" s="238"/>
      <c r="H28" s="5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62"/>
      <c r="Y28" s="63"/>
      <c r="Z28" s="27"/>
      <c r="AA28" s="27"/>
      <c r="AB28" s="27"/>
    </row>
    <row r="29" spans="1:28" ht="30" customHeight="1">
      <c r="A29" s="50">
        <v>20</v>
      </c>
      <c r="B29" s="237"/>
      <c r="C29" s="237"/>
      <c r="D29" s="241"/>
      <c r="E29" s="242"/>
      <c r="F29" s="238"/>
      <c r="G29" s="238"/>
      <c r="H29" s="54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62"/>
      <c r="Y29" s="63"/>
      <c r="Z29" s="27"/>
      <c r="AA29" s="27"/>
      <c r="AB29" s="27"/>
    </row>
    <row r="30" spans="1:28" ht="30" customHeight="1">
      <c r="A30" s="50">
        <v>21</v>
      </c>
      <c r="B30" s="237"/>
      <c r="C30" s="237"/>
      <c r="D30" s="241"/>
      <c r="E30" s="242"/>
      <c r="F30" s="238"/>
      <c r="G30" s="238"/>
      <c r="H30" s="5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62"/>
      <c r="Y30" s="63"/>
      <c r="Z30" s="27"/>
      <c r="AA30" s="27"/>
      <c r="AB30" s="27"/>
    </row>
    <row r="31" spans="1:28" ht="30" customHeight="1">
      <c r="A31" s="50">
        <v>22</v>
      </c>
      <c r="B31" s="237"/>
      <c r="C31" s="237"/>
      <c r="D31" s="241"/>
      <c r="E31" s="242"/>
      <c r="F31" s="238"/>
      <c r="G31" s="238"/>
      <c r="H31" s="54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62"/>
      <c r="Y31" s="63"/>
      <c r="Z31" s="27"/>
      <c r="AA31" s="27"/>
      <c r="AB31" s="27"/>
    </row>
    <row r="32" spans="1:28" ht="30" customHeight="1">
      <c r="A32" s="50">
        <v>23</v>
      </c>
      <c r="B32" s="237"/>
      <c r="C32" s="237"/>
      <c r="D32" s="241"/>
      <c r="E32" s="242"/>
      <c r="F32" s="238"/>
      <c r="G32" s="238"/>
      <c r="H32" s="54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62"/>
      <c r="Y32" s="63"/>
      <c r="Z32" s="27"/>
      <c r="AA32" s="27"/>
      <c r="AB32" s="27"/>
    </row>
    <row r="33" spans="1:28" ht="30" customHeight="1">
      <c r="A33" s="50">
        <v>24</v>
      </c>
      <c r="B33" s="237"/>
      <c r="C33" s="237"/>
      <c r="D33" s="241"/>
      <c r="E33" s="242"/>
      <c r="F33" s="238"/>
      <c r="G33" s="238"/>
      <c r="H33" s="54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2"/>
      <c r="Y33" s="63"/>
      <c r="Z33" s="27"/>
      <c r="AA33" s="27"/>
      <c r="AB33" s="27"/>
    </row>
    <row r="34" spans="1:28" ht="30" customHeight="1">
      <c r="A34" s="50">
        <v>25</v>
      </c>
      <c r="B34" s="237"/>
      <c r="C34" s="237"/>
      <c r="D34" s="241"/>
      <c r="E34" s="242"/>
      <c r="F34" s="238"/>
      <c r="G34" s="238"/>
      <c r="H34" s="54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62"/>
      <c r="Y34" s="63"/>
      <c r="Z34" s="27"/>
      <c r="AA34" s="27"/>
      <c r="AB34" s="27"/>
    </row>
    <row r="35" spans="1:28" ht="30" customHeight="1">
      <c r="A35" s="50">
        <v>26</v>
      </c>
      <c r="B35" s="237"/>
      <c r="C35" s="237"/>
      <c r="D35" s="241"/>
      <c r="E35" s="242"/>
      <c r="F35" s="238"/>
      <c r="G35" s="238"/>
      <c r="H35" s="5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2"/>
      <c r="Y35" s="63"/>
      <c r="Z35" s="27"/>
      <c r="AA35" s="27"/>
      <c r="AB35" s="27"/>
    </row>
    <row r="36" spans="1:28" ht="30" customHeight="1">
      <c r="A36" s="50">
        <v>27</v>
      </c>
      <c r="B36" s="237"/>
      <c r="C36" s="237"/>
      <c r="D36" s="241"/>
      <c r="E36" s="242"/>
      <c r="F36" s="238"/>
      <c r="G36" s="238"/>
      <c r="H36" s="54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62"/>
      <c r="Y36" s="63"/>
      <c r="Z36" s="27"/>
      <c r="AA36" s="27"/>
      <c r="AB36" s="27"/>
    </row>
    <row r="37" spans="1:28" ht="30" customHeight="1">
      <c r="A37" s="50">
        <v>28</v>
      </c>
      <c r="B37" s="237"/>
      <c r="C37" s="237"/>
      <c r="D37" s="241"/>
      <c r="E37" s="242"/>
      <c r="F37" s="238"/>
      <c r="G37" s="238"/>
      <c r="H37" s="54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2"/>
      <c r="Y37" s="63"/>
      <c r="Z37" s="27"/>
      <c r="AA37" s="27"/>
      <c r="AB37" s="27"/>
    </row>
    <row r="38" spans="1:28" ht="30" customHeight="1">
      <c r="A38" s="50">
        <v>29</v>
      </c>
      <c r="B38" s="237"/>
      <c r="C38" s="237"/>
      <c r="D38" s="241"/>
      <c r="E38" s="242"/>
      <c r="F38" s="238"/>
      <c r="G38" s="238"/>
      <c r="H38" s="54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62"/>
      <c r="Y38" s="63"/>
      <c r="Z38" s="27"/>
      <c r="AA38" s="27"/>
      <c r="AB38" s="27"/>
    </row>
    <row r="39" spans="1:28" ht="30" customHeight="1">
      <c r="A39" s="50">
        <v>30</v>
      </c>
      <c r="B39" s="237"/>
      <c r="C39" s="237"/>
      <c r="D39" s="237"/>
      <c r="E39" s="237"/>
      <c r="F39" s="238"/>
      <c r="G39" s="238"/>
      <c r="H39" s="54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62"/>
      <c r="Y39" s="63"/>
      <c r="Z39" s="27"/>
      <c r="AA39" s="27"/>
      <c r="AB39" s="27"/>
    </row>
  </sheetData>
  <mergeCells count="106">
    <mergeCell ref="A1:C1"/>
    <mergeCell ref="D1:G1"/>
    <mergeCell ref="A3:C3"/>
    <mergeCell ref="D3:G3"/>
    <mergeCell ref="A4:C4"/>
    <mergeCell ref="D4:G4"/>
    <mergeCell ref="P8:S8"/>
    <mergeCell ref="T8:W8"/>
    <mergeCell ref="B10:C10"/>
    <mergeCell ref="D10:E10"/>
    <mergeCell ref="F10:G10"/>
    <mergeCell ref="B11:C11"/>
    <mergeCell ref="D11:E11"/>
    <mergeCell ref="F11:G11"/>
    <mergeCell ref="A7:D7"/>
    <mergeCell ref="A8:A9"/>
    <mergeCell ref="B8:C9"/>
    <mergeCell ref="D8:E9"/>
    <mergeCell ref="F8:G9"/>
    <mergeCell ref="I8:N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X8:X9"/>
    <mergeCell ref="Y8:Y9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</mergeCells>
  <phoneticPr fontId="2"/>
  <dataValidations count="3">
    <dataValidation imeMode="fullKatakana" allowBlank="1" showInputMessage="1" showErrorMessage="1" sqref="B10:B39 D10:E39" xr:uid="{03F2CE30-1EBF-402E-8190-0289BC008313}"/>
    <dataValidation imeMode="off" allowBlank="1" showInputMessage="1" showErrorMessage="1" sqref="T10:W39 H10:R39" xr:uid="{AE149F32-91D6-4F1D-9A26-C66DDC3EBC9B}"/>
    <dataValidation type="list" allowBlank="1" showInputMessage="1" showErrorMessage="1" sqref="X10:Y39" xr:uid="{4E32DBA7-20EC-4E94-AE84-77168C705247}">
      <formula1>"○,×"</formula1>
    </dataValidation>
  </dataValidations>
  <pageMargins left="0.7" right="0.7" top="0.75" bottom="0.75" header="0.3" footer="0.3"/>
  <pageSetup paperSize="9" scale="4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D13B-A1E2-418B-A9C6-58418885473A}">
  <sheetPr>
    <tabColor rgb="FFFFC000"/>
  </sheetPr>
  <dimension ref="A4:V35"/>
  <sheetViews>
    <sheetView workbookViewId="0">
      <selection activeCell="D22" sqref="D22:D23"/>
    </sheetView>
  </sheetViews>
  <sheetFormatPr defaultColWidth="8.09765625" defaultRowHeight="13.2"/>
  <cols>
    <col min="1" max="1" width="3.69921875" style="27" customWidth="1"/>
    <col min="2" max="7" width="18.59765625" style="27" customWidth="1"/>
    <col min="8" max="15" width="9.59765625" style="27" customWidth="1"/>
    <col min="16" max="17" width="8.09765625" style="27"/>
    <col min="18" max="18" width="5.09765625" style="28" bestFit="1" customWidth="1"/>
    <col min="19" max="19" width="5.09765625" style="26" bestFit="1" customWidth="1"/>
    <col min="20" max="20" width="8.09765625" style="28"/>
    <col min="21" max="16384" width="8.09765625" style="27"/>
  </cols>
  <sheetData>
    <row r="4" spans="1:22" ht="13.8" thickBot="1"/>
    <row r="5" spans="1:22" ht="18.600000000000001" customHeight="1" thickBot="1">
      <c r="A5" s="243" t="s">
        <v>37</v>
      </c>
      <c r="B5" s="244"/>
      <c r="C5" s="245" t="s">
        <v>75</v>
      </c>
      <c r="D5" s="246"/>
    </row>
    <row r="6" spans="1:22" ht="16.8" thickBot="1">
      <c r="B6" s="25"/>
      <c r="C6" s="25"/>
    </row>
    <row r="7" spans="1:22" ht="18" customHeight="1">
      <c r="A7" s="247" t="s">
        <v>38</v>
      </c>
      <c r="B7" s="248"/>
      <c r="C7" s="251"/>
      <c r="D7" s="252"/>
    </row>
    <row r="8" spans="1:22" ht="18.600000000000001" customHeight="1" thickBot="1">
      <c r="A8" s="249" t="s">
        <v>39</v>
      </c>
      <c r="B8" s="250"/>
      <c r="C8" s="253"/>
      <c r="D8" s="254"/>
      <c r="E8" s="26"/>
      <c r="F8" s="26"/>
      <c r="G8" s="26"/>
      <c r="H8" s="26"/>
      <c r="I8" s="26"/>
      <c r="J8" s="26"/>
      <c r="K8" s="26"/>
      <c r="L8" s="26"/>
      <c r="M8" s="26"/>
      <c r="N8" s="26"/>
      <c r="R8" s="27"/>
      <c r="S8" s="27"/>
      <c r="U8" s="26"/>
      <c r="V8" s="28"/>
    </row>
    <row r="9" spans="1:22" ht="16.2">
      <c r="A9" s="46"/>
      <c r="B9" s="259"/>
      <c r="C9" s="259"/>
      <c r="D9" s="29"/>
      <c r="E9" s="29"/>
      <c r="F9" s="29"/>
      <c r="G9" s="26"/>
      <c r="H9" s="26"/>
      <c r="I9" s="31"/>
      <c r="J9" s="26"/>
      <c r="K9" s="26"/>
      <c r="L9" s="26"/>
      <c r="M9" s="26"/>
    </row>
    <row r="10" spans="1:22" ht="16.2" customHeight="1">
      <c r="A10" s="255" t="s">
        <v>55</v>
      </c>
      <c r="B10" s="255"/>
      <c r="C10" s="255"/>
      <c r="D10" s="255"/>
      <c r="E10" s="29"/>
      <c r="F10" s="29"/>
      <c r="G10" s="26"/>
      <c r="H10" s="26"/>
      <c r="I10" s="31"/>
      <c r="J10" s="26"/>
      <c r="K10" s="26"/>
      <c r="L10" s="26"/>
      <c r="M10" s="26"/>
    </row>
    <row r="11" spans="1:22" ht="16.2" customHeight="1">
      <c r="A11" s="256"/>
      <c r="B11" s="256"/>
      <c r="C11" s="256"/>
      <c r="D11" s="256"/>
      <c r="E11" s="29"/>
      <c r="F11" s="29"/>
      <c r="G11" s="26"/>
      <c r="H11" s="26"/>
      <c r="I11" s="31"/>
      <c r="J11" s="26"/>
      <c r="K11" s="26"/>
      <c r="L11" s="26"/>
      <c r="M11" s="26"/>
    </row>
    <row r="12" spans="1:22">
      <c r="A12" s="257" t="s">
        <v>41</v>
      </c>
      <c r="B12" s="43" t="s">
        <v>53</v>
      </c>
      <c r="C12" s="43" t="s">
        <v>54</v>
      </c>
      <c r="D12" s="43" t="s">
        <v>85</v>
      </c>
      <c r="E12" s="43" t="s">
        <v>50</v>
      </c>
      <c r="F12" s="33" t="s">
        <v>51</v>
      </c>
      <c r="G12" s="26"/>
      <c r="H12" s="28"/>
      <c r="R12" s="27"/>
      <c r="S12" s="27"/>
      <c r="T12" s="27"/>
    </row>
    <row r="13" spans="1:22" ht="13.8" thickBot="1">
      <c r="A13" s="258"/>
      <c r="B13" s="42" t="s">
        <v>52</v>
      </c>
      <c r="C13" s="42" t="s">
        <v>52</v>
      </c>
      <c r="D13" s="42" t="s">
        <v>84</v>
      </c>
      <c r="E13" s="42" t="s">
        <v>52</v>
      </c>
      <c r="F13" s="35" t="s">
        <v>52</v>
      </c>
      <c r="G13" s="26"/>
      <c r="H13" s="28"/>
      <c r="R13" s="27"/>
      <c r="S13" s="27"/>
      <c r="T13" s="27"/>
    </row>
    <row r="14" spans="1:22" ht="13.8" thickTop="1">
      <c r="A14" s="36">
        <v>1</v>
      </c>
      <c r="B14" s="38"/>
      <c r="C14" s="38"/>
      <c r="D14" s="38"/>
      <c r="E14" s="38"/>
      <c r="F14" s="38"/>
      <c r="G14" s="26"/>
      <c r="H14" s="28"/>
      <c r="R14" s="27"/>
      <c r="S14" s="27"/>
      <c r="T14" s="27"/>
    </row>
    <row r="15" spans="1:22">
      <c r="A15" s="39">
        <v>2</v>
      </c>
      <c r="B15" s="41"/>
      <c r="C15" s="41"/>
      <c r="D15" s="41"/>
      <c r="E15" s="41"/>
      <c r="F15" s="41"/>
      <c r="G15" s="26"/>
      <c r="H15" s="28"/>
      <c r="R15" s="27"/>
      <c r="S15" s="27"/>
      <c r="T15" s="27"/>
    </row>
    <row r="16" spans="1:22">
      <c r="A16" s="39">
        <v>3</v>
      </c>
      <c r="B16" s="41"/>
      <c r="C16" s="41"/>
      <c r="D16" s="41"/>
      <c r="E16" s="41"/>
      <c r="F16" s="41"/>
      <c r="G16" s="26"/>
      <c r="H16" s="28"/>
      <c r="R16" s="27"/>
      <c r="S16" s="27"/>
      <c r="T16" s="27"/>
    </row>
    <row r="17" spans="1:20">
      <c r="A17" s="39">
        <v>4</v>
      </c>
      <c r="B17" s="41"/>
      <c r="C17" s="41"/>
      <c r="D17" s="41"/>
      <c r="E17" s="41"/>
      <c r="F17" s="41"/>
      <c r="G17" s="26"/>
      <c r="H17" s="28"/>
      <c r="R17" s="27"/>
      <c r="S17" s="27"/>
      <c r="T17" s="27"/>
    </row>
    <row r="18" spans="1:20">
      <c r="A18" s="47"/>
      <c r="B18" s="48"/>
      <c r="C18" s="48"/>
      <c r="D18" s="48"/>
      <c r="E18" s="48"/>
      <c r="F18" s="48"/>
      <c r="G18" s="26"/>
      <c r="H18" s="28"/>
      <c r="R18" s="27"/>
      <c r="S18" s="27"/>
      <c r="T18" s="27"/>
    </row>
    <row r="19" spans="1:20">
      <c r="A19" s="47"/>
      <c r="B19" s="48"/>
      <c r="C19" s="48"/>
      <c r="D19" s="48"/>
      <c r="E19" s="48"/>
      <c r="F19" s="48"/>
      <c r="G19" s="26"/>
      <c r="H19" s="28"/>
      <c r="R19" s="27"/>
      <c r="S19" s="27"/>
      <c r="T19" s="27"/>
    </row>
    <row r="20" spans="1:20" ht="13.2" customHeight="1">
      <c r="A20" s="255" t="s">
        <v>56</v>
      </c>
      <c r="B20" s="255"/>
      <c r="C20" s="255"/>
      <c r="D20" s="255"/>
      <c r="E20" s="48"/>
      <c r="F20" s="48"/>
      <c r="G20" s="26"/>
      <c r="H20" s="28"/>
      <c r="R20" s="27"/>
      <c r="S20" s="27"/>
      <c r="T20" s="27"/>
    </row>
    <row r="21" spans="1:20" ht="13.2" customHeight="1">
      <c r="A21" s="256"/>
      <c r="B21" s="256"/>
      <c r="C21" s="256"/>
      <c r="D21" s="256"/>
      <c r="E21" s="267" t="s">
        <v>86</v>
      </c>
      <c r="F21" s="266"/>
    </row>
    <row r="22" spans="1:20">
      <c r="A22" s="257" t="s">
        <v>41</v>
      </c>
      <c r="B22" s="43" t="s">
        <v>53</v>
      </c>
      <c r="C22" s="43" t="s">
        <v>54</v>
      </c>
      <c r="D22" s="43" t="s">
        <v>85</v>
      </c>
      <c r="E22" s="43" t="s">
        <v>50</v>
      </c>
      <c r="F22" s="33" t="s">
        <v>51</v>
      </c>
      <c r="G22" s="26"/>
      <c r="H22" s="28"/>
      <c r="R22" s="27"/>
      <c r="S22" s="27"/>
      <c r="T22" s="27"/>
    </row>
    <row r="23" spans="1:20" ht="13.8" thickBot="1">
      <c r="A23" s="258"/>
      <c r="B23" s="42" t="s">
        <v>52</v>
      </c>
      <c r="C23" s="42" t="s">
        <v>52</v>
      </c>
      <c r="D23" s="42" t="s">
        <v>84</v>
      </c>
      <c r="E23" s="42" t="s">
        <v>52</v>
      </c>
      <c r="F23" s="35" t="s">
        <v>52</v>
      </c>
      <c r="G23" s="26"/>
      <c r="H23" s="28"/>
      <c r="R23" s="27"/>
      <c r="S23" s="27"/>
      <c r="T23" s="27"/>
    </row>
    <row r="24" spans="1:20" ht="13.8" thickTop="1">
      <c r="A24" s="36">
        <v>1</v>
      </c>
      <c r="B24" s="38"/>
      <c r="C24" s="38"/>
      <c r="D24" s="38"/>
      <c r="E24" s="38"/>
      <c r="F24" s="38"/>
      <c r="G24" s="26"/>
      <c r="H24" s="28"/>
      <c r="R24" s="27"/>
      <c r="S24" s="27"/>
      <c r="T24" s="27"/>
    </row>
    <row r="25" spans="1:20">
      <c r="A25" s="39">
        <v>2</v>
      </c>
      <c r="B25" s="41"/>
      <c r="C25" s="41"/>
      <c r="D25" s="41"/>
      <c r="E25" s="41"/>
      <c r="F25" s="41"/>
      <c r="G25" s="26"/>
      <c r="H25" s="28"/>
      <c r="R25" s="27"/>
      <c r="S25" s="27"/>
      <c r="T25" s="27"/>
    </row>
    <row r="26" spans="1:20">
      <c r="A26" s="39">
        <v>3</v>
      </c>
      <c r="B26" s="41"/>
      <c r="C26" s="41"/>
      <c r="D26" s="41"/>
      <c r="E26" s="41"/>
      <c r="F26" s="41"/>
      <c r="G26" s="26"/>
      <c r="H26" s="28"/>
      <c r="R26" s="27"/>
      <c r="S26" s="27"/>
      <c r="T26" s="27"/>
    </row>
    <row r="27" spans="1:20">
      <c r="A27" s="39">
        <v>4</v>
      </c>
      <c r="B27" s="41"/>
      <c r="C27" s="41"/>
      <c r="D27" s="41"/>
      <c r="E27" s="41"/>
      <c r="F27" s="41"/>
      <c r="G27" s="26"/>
      <c r="H27" s="28"/>
      <c r="R27" s="27"/>
      <c r="S27" s="27"/>
      <c r="T27" s="27"/>
    </row>
    <row r="32" spans="1:20" ht="16.2">
      <c r="D32" s="44"/>
    </row>
    <row r="33" spans="4:4" ht="16.2">
      <c r="D33" s="25"/>
    </row>
    <row r="34" spans="4:4" ht="16.2">
      <c r="D34" s="45"/>
    </row>
    <row r="35" spans="4:4" ht="16.2">
      <c r="D35" s="45"/>
    </row>
  </sheetData>
  <mergeCells count="12">
    <mergeCell ref="E21:F21"/>
    <mergeCell ref="A10:D11"/>
    <mergeCell ref="A20:D21"/>
    <mergeCell ref="A12:A13"/>
    <mergeCell ref="A22:A23"/>
    <mergeCell ref="B9:C9"/>
    <mergeCell ref="A5:B5"/>
    <mergeCell ref="C5:D5"/>
    <mergeCell ref="A7:B7"/>
    <mergeCell ref="A8:B8"/>
    <mergeCell ref="C7:D7"/>
    <mergeCell ref="C8:D8"/>
  </mergeCells>
  <phoneticPr fontId="2"/>
  <dataValidations count="1">
    <dataValidation imeMode="off" allowBlank="1" showInputMessage="1" showErrorMessage="1" sqref="B14:D19 E14:F20 B24:F27" xr:uid="{3AD72350-421B-4C7A-8995-43229EA0389F}"/>
  </dataValidations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A3B8-75C2-46DD-AEFB-5BF8C6E45D46}">
  <sheetPr>
    <tabColor rgb="FFFFFF00"/>
  </sheetPr>
  <dimension ref="A1:AD15"/>
  <sheetViews>
    <sheetView zoomScale="70" zoomScaleNormal="70" workbookViewId="0">
      <selection activeCell="O24" sqref="O24"/>
    </sheetView>
  </sheetViews>
  <sheetFormatPr defaultColWidth="8.09765625" defaultRowHeight="13.2"/>
  <cols>
    <col min="1" max="1" width="3.69921875" style="27" customWidth="1"/>
    <col min="2" max="3" width="9.59765625" style="27" customWidth="1"/>
    <col min="4" max="4" width="11.3984375" style="27" customWidth="1"/>
    <col min="5" max="5" width="13" style="27" customWidth="1"/>
    <col min="6" max="6" width="9.59765625" style="27" customWidth="1"/>
    <col min="7" max="8" width="7.69921875" style="27" customWidth="1"/>
    <col min="9" max="23" width="9.59765625" style="27" customWidth="1"/>
    <col min="24" max="25" width="8.09765625" style="27"/>
    <col min="26" max="26" width="5.09765625" style="28" bestFit="1" customWidth="1"/>
    <col min="27" max="27" width="5.09765625" style="26" bestFit="1" customWidth="1"/>
    <col min="28" max="28" width="8.09765625" style="28"/>
    <col min="29" max="16384" width="8.09765625" style="27"/>
  </cols>
  <sheetData>
    <row r="1" spans="1:30" ht="30.6" customHeight="1" thickBot="1">
      <c r="A1" s="221" t="s">
        <v>37</v>
      </c>
      <c r="B1" s="222"/>
      <c r="C1" s="223"/>
      <c r="D1" s="260" t="s">
        <v>74</v>
      </c>
      <c r="E1" s="261"/>
      <c r="F1" s="261"/>
      <c r="G1" s="262"/>
    </row>
    <row r="2" spans="1:30" ht="16.8" thickBot="1">
      <c r="A2" s="25"/>
      <c r="B2" s="25"/>
      <c r="C2" s="25"/>
      <c r="D2" s="25"/>
      <c r="E2" s="25"/>
      <c r="F2" s="25"/>
      <c r="G2" s="25"/>
    </row>
    <row r="3" spans="1:30" ht="27" customHeight="1">
      <c r="A3" s="227" t="s">
        <v>38</v>
      </c>
      <c r="B3" s="228"/>
      <c r="C3" s="228"/>
      <c r="D3" s="229"/>
      <c r="E3" s="230"/>
      <c r="F3" s="230"/>
      <c r="G3" s="231"/>
    </row>
    <row r="4" spans="1:30" ht="34.950000000000003" customHeight="1" thickBot="1">
      <c r="A4" s="232" t="s">
        <v>39</v>
      </c>
      <c r="B4" s="233"/>
      <c r="C4" s="233"/>
      <c r="D4" s="234"/>
      <c r="E4" s="235"/>
      <c r="F4" s="235"/>
      <c r="G4" s="236"/>
    </row>
    <row r="6" spans="1:30" ht="22.9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Z6" s="27"/>
      <c r="AA6" s="27"/>
      <c r="AC6" s="26"/>
      <c r="AD6" s="28"/>
    </row>
    <row r="7" spans="1:30" ht="30" customHeight="1">
      <c r="A7" s="212" t="s">
        <v>40</v>
      </c>
      <c r="B7" s="212"/>
      <c r="C7" s="212"/>
      <c r="D7" s="212"/>
      <c r="E7" s="29"/>
      <c r="F7" s="30"/>
      <c r="G7" s="29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1"/>
      <c r="U7" s="26"/>
      <c r="V7" s="26"/>
      <c r="W7" s="26"/>
    </row>
    <row r="8" spans="1:30" ht="21" customHeight="1">
      <c r="A8" s="213" t="s">
        <v>41</v>
      </c>
      <c r="B8" s="215" t="s">
        <v>42</v>
      </c>
      <c r="C8" s="215"/>
      <c r="D8" s="208" t="s">
        <v>58</v>
      </c>
      <c r="E8" s="209"/>
      <c r="F8" s="216" t="s">
        <v>49</v>
      </c>
      <c r="G8" s="217"/>
      <c r="H8" s="32" t="s">
        <v>43</v>
      </c>
      <c r="I8" s="220" t="s">
        <v>44</v>
      </c>
      <c r="J8" s="220"/>
      <c r="K8" s="220"/>
      <c r="L8" s="220"/>
      <c r="M8" s="220"/>
      <c r="N8" s="220"/>
      <c r="O8" s="33" t="s">
        <v>45</v>
      </c>
      <c r="P8" s="220" t="s">
        <v>46</v>
      </c>
      <c r="Q8" s="220"/>
      <c r="R8" s="220"/>
      <c r="S8" s="220"/>
      <c r="T8" s="220" t="s">
        <v>47</v>
      </c>
      <c r="U8" s="220"/>
      <c r="V8" s="220"/>
      <c r="W8" s="220"/>
      <c r="X8" s="26"/>
      <c r="Y8" s="28"/>
      <c r="Z8" s="27"/>
      <c r="AA8" s="27"/>
      <c r="AB8" s="27"/>
    </row>
    <row r="9" spans="1:30" ht="21" customHeight="1" thickBot="1">
      <c r="A9" s="214"/>
      <c r="B9" s="215"/>
      <c r="C9" s="215"/>
      <c r="D9" s="210"/>
      <c r="E9" s="211"/>
      <c r="F9" s="218"/>
      <c r="G9" s="219"/>
      <c r="H9" s="34" t="s">
        <v>48</v>
      </c>
      <c r="I9" s="35">
        <v>50</v>
      </c>
      <c r="J9" s="35">
        <v>100</v>
      </c>
      <c r="K9" s="35">
        <v>200</v>
      </c>
      <c r="L9" s="55">
        <v>400</v>
      </c>
      <c r="M9" s="55">
        <v>800</v>
      </c>
      <c r="N9" s="35">
        <v>1500</v>
      </c>
      <c r="O9" s="35">
        <v>50</v>
      </c>
      <c r="P9" s="35">
        <v>50</v>
      </c>
      <c r="Q9" s="35">
        <v>100</v>
      </c>
      <c r="R9" s="35">
        <v>200</v>
      </c>
      <c r="S9" s="35">
        <v>400</v>
      </c>
      <c r="T9" s="35">
        <v>50</v>
      </c>
      <c r="U9" s="35">
        <v>100</v>
      </c>
      <c r="V9" s="55">
        <v>200</v>
      </c>
      <c r="W9" s="35">
        <v>1500</v>
      </c>
      <c r="X9" s="26"/>
      <c r="Y9" s="28"/>
      <c r="Z9" s="27"/>
      <c r="AA9" s="27"/>
      <c r="AB9" s="27"/>
    </row>
    <row r="10" spans="1:30" ht="30" customHeight="1" thickTop="1">
      <c r="A10" s="50">
        <v>1</v>
      </c>
      <c r="B10" s="237" t="s">
        <v>57</v>
      </c>
      <c r="C10" s="237"/>
      <c r="D10" s="265" t="s">
        <v>59</v>
      </c>
      <c r="E10" s="265"/>
      <c r="F10" s="239">
        <v>999000</v>
      </c>
      <c r="G10" s="240"/>
      <c r="H10" s="37">
        <v>1970</v>
      </c>
      <c r="I10" s="38" t="s">
        <v>61</v>
      </c>
      <c r="J10" s="38"/>
      <c r="K10" s="38"/>
      <c r="L10" s="38"/>
      <c r="M10" s="38"/>
      <c r="N10" s="38"/>
      <c r="O10" s="38" t="s">
        <v>60</v>
      </c>
      <c r="P10" s="38"/>
      <c r="Q10" s="38"/>
      <c r="R10" s="38"/>
      <c r="S10" s="38"/>
      <c r="T10" s="38"/>
      <c r="U10" s="38"/>
      <c r="V10" s="38"/>
      <c r="W10" s="38"/>
      <c r="X10" s="26"/>
      <c r="Y10" s="28"/>
      <c r="Z10" s="27"/>
      <c r="AA10" s="27"/>
      <c r="AB10" s="27"/>
    </row>
    <row r="11" spans="1:30" ht="30" customHeight="1">
      <c r="A11" s="50">
        <v>2</v>
      </c>
      <c r="B11" s="237" t="s">
        <v>62</v>
      </c>
      <c r="C11" s="237"/>
      <c r="D11" s="263" t="s">
        <v>63</v>
      </c>
      <c r="E11" s="264"/>
      <c r="F11" s="238" t="s">
        <v>64</v>
      </c>
      <c r="G11" s="238"/>
      <c r="H11" s="40">
        <v>2000</v>
      </c>
      <c r="I11" s="41"/>
      <c r="J11" s="41"/>
      <c r="K11" s="41"/>
      <c r="L11" s="41"/>
      <c r="M11" s="41"/>
      <c r="N11" s="41"/>
      <c r="O11" s="41"/>
      <c r="P11" s="41"/>
      <c r="Q11" s="41" t="s">
        <v>65</v>
      </c>
      <c r="R11" s="41"/>
      <c r="S11" s="41"/>
      <c r="T11" s="41"/>
      <c r="U11" s="41"/>
      <c r="V11" s="41"/>
      <c r="W11" s="41"/>
      <c r="X11" s="26"/>
      <c r="Y11" s="28"/>
      <c r="Z11" s="27"/>
      <c r="AA11" s="27"/>
      <c r="AB11" s="27"/>
    </row>
    <row r="12" spans="1:30" ht="30" customHeight="1">
      <c r="A12" s="50">
        <v>3</v>
      </c>
      <c r="B12" s="237" t="s">
        <v>79</v>
      </c>
      <c r="C12" s="237"/>
      <c r="D12" s="263" t="s">
        <v>80</v>
      </c>
      <c r="E12" s="264"/>
      <c r="F12" s="238" t="s">
        <v>81</v>
      </c>
      <c r="G12" s="238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26"/>
      <c r="Y12" s="28"/>
      <c r="Z12" s="27"/>
      <c r="AA12" s="27"/>
      <c r="AB12" s="27"/>
    </row>
    <row r="13" spans="1:30" ht="30" customHeight="1">
      <c r="A13" s="50">
        <v>4</v>
      </c>
      <c r="B13" s="237"/>
      <c r="C13" s="237"/>
      <c r="D13" s="263"/>
      <c r="E13" s="264"/>
      <c r="F13" s="238"/>
      <c r="G13" s="238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26"/>
      <c r="Y13" s="28"/>
      <c r="Z13" s="27"/>
      <c r="AA13" s="27"/>
      <c r="AB13" s="27"/>
    </row>
    <row r="14" spans="1:30" ht="30" customHeight="1">
      <c r="A14" s="50">
        <v>5</v>
      </c>
      <c r="B14" s="237"/>
      <c r="C14" s="237"/>
      <c r="D14" s="263"/>
      <c r="E14" s="264"/>
      <c r="F14" s="238"/>
      <c r="G14" s="238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26"/>
      <c r="Y14" s="28"/>
      <c r="Z14" s="27"/>
      <c r="AA14" s="27"/>
      <c r="AB14" s="27"/>
    </row>
    <row r="15" spans="1:30" ht="30" customHeight="1">
      <c r="A15" s="50">
        <v>6</v>
      </c>
      <c r="B15" s="237"/>
      <c r="C15" s="237"/>
      <c r="D15" s="265"/>
      <c r="E15" s="265"/>
      <c r="F15" s="238"/>
      <c r="G15" s="238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26"/>
      <c r="Y15" s="28"/>
      <c r="Z15" s="27"/>
      <c r="AA15" s="27"/>
      <c r="AB15" s="27"/>
    </row>
  </sheetData>
  <mergeCells count="32"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P8:S8"/>
    <mergeCell ref="T8:W8"/>
    <mergeCell ref="B10:C10"/>
    <mergeCell ref="D10:E10"/>
    <mergeCell ref="F10:G10"/>
    <mergeCell ref="I8:N8"/>
    <mergeCell ref="B11:C11"/>
    <mergeCell ref="D11:E11"/>
    <mergeCell ref="F11:G11"/>
    <mergeCell ref="A7:D7"/>
    <mergeCell ref="A8:A9"/>
    <mergeCell ref="B8:C9"/>
    <mergeCell ref="D8:E9"/>
    <mergeCell ref="F8:G9"/>
    <mergeCell ref="A1:C1"/>
    <mergeCell ref="D1:G1"/>
    <mergeCell ref="A3:C3"/>
    <mergeCell ref="D3:G3"/>
    <mergeCell ref="A4:C4"/>
    <mergeCell ref="D4:G4"/>
  </mergeCells>
  <phoneticPr fontId="2"/>
  <dataValidations count="2">
    <dataValidation imeMode="fullKatakana" allowBlank="1" showInputMessage="1" showErrorMessage="1" sqref="B10:B15" xr:uid="{4D81B8DC-93F0-4D78-8BF1-D846680C7EDE}"/>
    <dataValidation imeMode="off" allowBlank="1" showInputMessage="1" showErrorMessage="1" sqref="T10:W15 H10:R15" xr:uid="{538EEA2B-3EBA-4596-A6AF-C4742233AAB4}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8298-556F-4FAD-93CE-D1D7A348CF4A}">
  <sheetPr>
    <tabColor rgb="FFFFFF00"/>
  </sheetPr>
  <dimension ref="A4:V35"/>
  <sheetViews>
    <sheetView topLeftCell="A7" workbookViewId="0">
      <selection activeCell="I16" sqref="I16"/>
    </sheetView>
  </sheetViews>
  <sheetFormatPr defaultColWidth="8.09765625" defaultRowHeight="13.2"/>
  <cols>
    <col min="1" max="1" width="3.69921875" style="27" customWidth="1"/>
    <col min="2" max="7" width="18.59765625" style="27" customWidth="1"/>
    <col min="8" max="15" width="9.59765625" style="27" customWidth="1"/>
    <col min="16" max="17" width="8.09765625" style="27"/>
    <col min="18" max="18" width="5.09765625" style="28" bestFit="1" customWidth="1"/>
    <col min="19" max="19" width="5.09765625" style="26" bestFit="1" customWidth="1"/>
    <col min="20" max="20" width="8.09765625" style="28"/>
    <col min="21" max="16384" width="8.09765625" style="27"/>
  </cols>
  <sheetData>
    <row r="4" spans="1:22" ht="13.8" thickBot="1"/>
    <row r="5" spans="1:22" ht="18.600000000000001" customHeight="1" thickBot="1">
      <c r="A5" s="243" t="s">
        <v>37</v>
      </c>
      <c r="B5" s="244"/>
      <c r="C5" s="245" t="s">
        <v>75</v>
      </c>
      <c r="D5" s="246"/>
    </row>
    <row r="6" spans="1:22" ht="16.8" thickBot="1">
      <c r="B6" s="25"/>
      <c r="C6" s="25"/>
    </row>
    <row r="7" spans="1:22" ht="18" customHeight="1">
      <c r="A7" s="247" t="s">
        <v>38</v>
      </c>
      <c r="B7" s="248"/>
      <c r="C7" s="251"/>
      <c r="D7" s="252"/>
    </row>
    <row r="8" spans="1:22" ht="18.600000000000001" customHeight="1" thickBot="1">
      <c r="A8" s="249" t="s">
        <v>39</v>
      </c>
      <c r="B8" s="250"/>
      <c r="C8" s="253"/>
      <c r="D8" s="254"/>
      <c r="E8" s="26"/>
      <c r="F8" s="26"/>
      <c r="G8" s="26"/>
      <c r="H8" s="26"/>
      <c r="I8" s="26"/>
      <c r="J8" s="26"/>
      <c r="K8" s="26"/>
      <c r="L8" s="26"/>
      <c r="M8" s="26"/>
      <c r="N8" s="26"/>
      <c r="R8" s="27"/>
      <c r="S8" s="27"/>
      <c r="U8" s="26"/>
      <c r="V8" s="28"/>
    </row>
    <row r="9" spans="1:22" ht="16.2">
      <c r="A9" s="46"/>
      <c r="B9" s="259"/>
      <c r="C9" s="259"/>
      <c r="D9" s="29"/>
      <c r="E9" s="29"/>
      <c r="F9" s="29"/>
      <c r="G9" s="26"/>
      <c r="H9" s="26"/>
      <c r="I9" s="31"/>
      <c r="J9" s="26"/>
      <c r="K9" s="26"/>
      <c r="L9" s="26"/>
      <c r="M9" s="26"/>
    </row>
    <row r="10" spans="1:22" ht="16.2" customHeight="1">
      <c r="A10" s="255" t="s">
        <v>55</v>
      </c>
      <c r="B10" s="255"/>
      <c r="C10" s="255"/>
      <c r="D10" s="255"/>
      <c r="E10" s="29"/>
      <c r="F10" s="29"/>
      <c r="G10" s="26"/>
      <c r="H10" s="26"/>
      <c r="I10" s="31"/>
      <c r="J10" s="26"/>
      <c r="K10" s="26"/>
      <c r="L10" s="26"/>
      <c r="M10" s="26"/>
    </row>
    <row r="11" spans="1:22" ht="16.2" customHeight="1">
      <c r="A11" s="256"/>
      <c r="B11" s="256"/>
      <c r="C11" s="256"/>
      <c r="D11" s="256"/>
      <c r="E11" s="49"/>
      <c r="F11" s="29"/>
      <c r="G11" s="26"/>
      <c r="H11" s="26"/>
      <c r="I11" s="31"/>
      <c r="J11" s="26"/>
      <c r="K11" s="26"/>
      <c r="L11" s="26"/>
      <c r="M11" s="26"/>
    </row>
    <row r="12" spans="1:22">
      <c r="A12" s="257" t="s">
        <v>41</v>
      </c>
      <c r="B12" s="43" t="s">
        <v>53</v>
      </c>
      <c r="C12" s="43" t="s">
        <v>54</v>
      </c>
      <c r="D12" s="43" t="s">
        <v>85</v>
      </c>
      <c r="E12" s="43" t="s">
        <v>50</v>
      </c>
      <c r="F12" s="33" t="s">
        <v>51</v>
      </c>
      <c r="G12" s="26"/>
      <c r="H12" s="28"/>
      <c r="R12" s="27"/>
      <c r="S12" s="27"/>
      <c r="T12" s="27"/>
    </row>
    <row r="13" spans="1:22" ht="13.8" thickBot="1">
      <c r="A13" s="258"/>
      <c r="B13" s="42" t="s">
        <v>52</v>
      </c>
      <c r="C13" s="42" t="s">
        <v>52</v>
      </c>
      <c r="D13" s="42" t="s">
        <v>84</v>
      </c>
      <c r="E13" s="42" t="s">
        <v>52</v>
      </c>
      <c r="F13" s="35" t="s">
        <v>52</v>
      </c>
      <c r="G13" s="26"/>
      <c r="H13" s="28"/>
      <c r="R13" s="27"/>
      <c r="S13" s="27"/>
      <c r="T13" s="27"/>
    </row>
    <row r="14" spans="1:22" ht="13.8" thickTop="1">
      <c r="A14" s="36">
        <v>1</v>
      </c>
      <c r="B14" s="38" t="s">
        <v>66</v>
      </c>
      <c r="C14" s="38"/>
      <c r="D14" s="38"/>
      <c r="E14" s="38"/>
      <c r="F14" s="38" t="s">
        <v>87</v>
      </c>
      <c r="G14" s="26"/>
      <c r="H14" s="28"/>
      <c r="R14" s="27"/>
      <c r="S14" s="27"/>
      <c r="T14" s="27"/>
    </row>
    <row r="15" spans="1:22">
      <c r="A15" s="39">
        <v>2</v>
      </c>
      <c r="B15" s="41"/>
      <c r="C15" s="41"/>
      <c r="D15" s="41"/>
      <c r="E15" s="41"/>
      <c r="F15" s="41"/>
      <c r="G15" s="26"/>
      <c r="H15" s="28"/>
      <c r="R15" s="27"/>
      <c r="S15" s="27"/>
      <c r="T15" s="27"/>
    </row>
    <row r="16" spans="1:22">
      <c r="A16" s="39">
        <v>3</v>
      </c>
      <c r="B16" s="41"/>
      <c r="C16" s="41"/>
      <c r="D16" s="41"/>
      <c r="E16" s="41"/>
      <c r="F16" s="41"/>
      <c r="G16" s="26"/>
      <c r="H16" s="28"/>
      <c r="R16" s="27"/>
      <c r="S16" s="27"/>
      <c r="T16" s="27"/>
    </row>
    <row r="17" spans="1:20">
      <c r="A17" s="39">
        <v>4</v>
      </c>
      <c r="B17" s="41"/>
      <c r="C17" s="41"/>
      <c r="D17" s="41"/>
      <c r="E17" s="41"/>
      <c r="F17" s="41"/>
      <c r="G17" s="26"/>
      <c r="H17" s="28"/>
      <c r="R17" s="27"/>
      <c r="S17" s="27"/>
      <c r="T17" s="27"/>
    </row>
    <row r="18" spans="1:20">
      <c r="A18" s="47"/>
      <c r="B18" s="48"/>
      <c r="C18" s="48"/>
      <c r="D18" s="48"/>
      <c r="E18" s="48"/>
      <c r="F18" s="48"/>
      <c r="G18" s="26"/>
      <c r="H18" s="28"/>
      <c r="R18" s="27"/>
      <c r="S18" s="27"/>
      <c r="T18" s="27"/>
    </row>
    <row r="19" spans="1:20">
      <c r="A19" s="47"/>
      <c r="B19" s="48"/>
      <c r="C19" s="48"/>
      <c r="D19" s="48"/>
      <c r="E19" s="48"/>
      <c r="F19" s="48"/>
      <c r="G19" s="26"/>
      <c r="H19" s="28"/>
      <c r="R19" s="27"/>
      <c r="S19" s="27"/>
      <c r="T19" s="27"/>
    </row>
    <row r="20" spans="1:20" ht="13.2" customHeight="1">
      <c r="A20" s="255" t="s">
        <v>56</v>
      </c>
      <c r="B20" s="255"/>
      <c r="C20" s="255"/>
      <c r="D20" s="255"/>
      <c r="E20" s="48"/>
      <c r="F20" s="48"/>
      <c r="G20" s="26"/>
      <c r="H20" s="28"/>
      <c r="R20" s="27"/>
      <c r="S20" s="27"/>
      <c r="T20" s="27"/>
    </row>
    <row r="21" spans="1:20" ht="13.2" customHeight="1">
      <c r="A21" s="256"/>
      <c r="B21" s="256"/>
      <c r="C21" s="256"/>
      <c r="D21" s="256"/>
      <c r="E21" s="49"/>
      <c r="F21" s="49"/>
    </row>
    <row r="22" spans="1:20">
      <c r="A22" s="257" t="s">
        <v>41</v>
      </c>
      <c r="B22" s="43" t="s">
        <v>53</v>
      </c>
      <c r="C22" s="43" t="s">
        <v>54</v>
      </c>
      <c r="D22" s="43" t="s">
        <v>85</v>
      </c>
      <c r="E22" s="43" t="s">
        <v>50</v>
      </c>
      <c r="F22" s="33" t="s">
        <v>51</v>
      </c>
      <c r="G22" s="26"/>
      <c r="H22" s="28"/>
      <c r="R22" s="27"/>
      <c r="S22" s="27"/>
      <c r="T22" s="27"/>
    </row>
    <row r="23" spans="1:20" ht="13.8" thickBot="1">
      <c r="A23" s="258"/>
      <c r="B23" s="42" t="s">
        <v>52</v>
      </c>
      <c r="C23" s="42" t="s">
        <v>52</v>
      </c>
      <c r="D23" s="42" t="s">
        <v>84</v>
      </c>
      <c r="E23" s="42" t="s">
        <v>52</v>
      </c>
      <c r="F23" s="35" t="s">
        <v>52</v>
      </c>
      <c r="G23" s="26"/>
      <c r="H23" s="28"/>
      <c r="R23" s="27"/>
      <c r="S23" s="27"/>
      <c r="T23" s="27"/>
    </row>
    <row r="24" spans="1:20" ht="13.8" thickTop="1">
      <c r="A24" s="36">
        <v>1</v>
      </c>
      <c r="B24" s="38"/>
      <c r="C24" s="38"/>
      <c r="D24" s="38"/>
      <c r="E24" s="38"/>
      <c r="F24" s="38"/>
      <c r="G24" s="26"/>
      <c r="H24" s="28"/>
      <c r="R24" s="27"/>
      <c r="S24" s="27"/>
      <c r="T24" s="27"/>
    </row>
    <row r="25" spans="1:20">
      <c r="A25" s="39">
        <v>2</v>
      </c>
      <c r="B25" s="41"/>
      <c r="C25" s="41"/>
      <c r="D25" s="41"/>
      <c r="E25" s="41"/>
      <c r="F25" s="41"/>
      <c r="G25" s="26"/>
      <c r="H25" s="28"/>
      <c r="R25" s="27"/>
      <c r="S25" s="27"/>
      <c r="T25" s="27"/>
    </row>
    <row r="26" spans="1:20">
      <c r="A26" s="39">
        <v>3</v>
      </c>
      <c r="B26" s="41"/>
      <c r="C26" s="41"/>
      <c r="D26" s="41"/>
      <c r="E26" s="41"/>
      <c r="F26" s="41"/>
      <c r="G26" s="26"/>
      <c r="H26" s="28"/>
      <c r="R26" s="27"/>
      <c r="S26" s="27"/>
      <c r="T26" s="27"/>
    </row>
    <row r="27" spans="1:20">
      <c r="A27" s="39">
        <v>4</v>
      </c>
      <c r="B27" s="41"/>
      <c r="C27" s="41"/>
      <c r="D27" s="41"/>
      <c r="E27" s="41"/>
      <c r="F27" s="41"/>
      <c r="G27" s="26"/>
      <c r="H27" s="28"/>
      <c r="R27" s="27"/>
      <c r="S27" s="27"/>
      <c r="T27" s="27"/>
    </row>
    <row r="32" spans="1:20" ht="16.2">
      <c r="D32" s="44"/>
    </row>
    <row r="33" spans="4:4" ht="16.2">
      <c r="D33" s="25"/>
    </row>
    <row r="34" spans="4:4" ht="16.2">
      <c r="D34" s="45"/>
    </row>
    <row r="35" spans="4:4" ht="16.2">
      <c r="D35" s="45"/>
    </row>
  </sheetData>
  <mergeCells count="11">
    <mergeCell ref="B9:C9"/>
    <mergeCell ref="A10:D11"/>
    <mergeCell ref="A12:A13"/>
    <mergeCell ref="A20:D21"/>
    <mergeCell ref="A22:A23"/>
    <mergeCell ref="A5:B5"/>
    <mergeCell ref="C5:D5"/>
    <mergeCell ref="A7:B7"/>
    <mergeCell ref="C7:D7"/>
    <mergeCell ref="A8:B8"/>
    <mergeCell ref="C8:D8"/>
  </mergeCells>
  <phoneticPr fontId="2"/>
  <dataValidations count="1">
    <dataValidation imeMode="off" allowBlank="1" showInputMessage="1" showErrorMessage="1" sqref="B14:D19 E14:F20 B24:F27" xr:uid="{982DCDBB-E55D-445F-9F16-3B1C9447841A}"/>
  </dataValidations>
  <pageMargins left="1" right="1" top="1" bottom="1" header="0.5" footer="0.5"/>
  <pageSetup paperSize="9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大会参加費内訳書</vt:lpstr>
      <vt:lpstr>申込書（男子）</vt:lpstr>
      <vt:lpstr>申込書（女子）</vt:lpstr>
      <vt:lpstr>リレー申込書</vt:lpstr>
      <vt:lpstr>記入例(個人種目）</vt:lpstr>
      <vt:lpstr>記入例（リレー）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nanas</cp:lastModifiedBy>
  <cp:lastPrinted>2022-10-16T18:47:11Z</cp:lastPrinted>
  <dcterms:created xsi:type="dcterms:W3CDTF">2021-10-18T15:52:13Z</dcterms:created>
  <dcterms:modified xsi:type="dcterms:W3CDTF">2022-10-16T18:47:55Z</dcterms:modified>
</cp:coreProperties>
</file>